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legis.sharepoint.com/sites/HACD-AllStaff/Shared Documents/General/Work in Progress/2023 Budget Address Day/"/>
    </mc:Choice>
  </mc:AlternateContent>
  <xr:revisionPtr revIDLastSave="262" documentId="8_{3AF73585-ED10-457A-AF01-0521ACF23EE3}" xr6:coauthVersionLast="47" xr6:coauthVersionMax="47" xr10:uidLastSave="{59CF15C6-400A-4158-87E4-EFBEA230843E}"/>
  <bookViews>
    <workbookView xWindow="390" yWindow="390" windowWidth="28410" windowHeight="15300" xr2:uid="{B8E2AAC9-0BF1-4919-B392-FDA010534C76}"/>
  </bookViews>
  <sheets>
    <sheet name="Sheet1" sheetId="1" r:id="rId1"/>
  </sheets>
  <definedNames>
    <definedName name="_xlnm.Print_Area" localSheetId="0">Sheet1!$B$1:$K$505</definedName>
    <definedName name="_xlnm.Print_Titles" localSheetId="0">Sheet1!$1:$3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H3" i="1"/>
  <c r="J3" i="1"/>
  <c r="K3" i="1"/>
  <c r="E3" i="1"/>
  <c r="D3" i="1"/>
  <c r="F3" i="1"/>
  <c r="G3" i="1"/>
  <c r="J236" i="1"/>
  <c r="J237" i="1"/>
  <c r="J238" i="1"/>
  <c r="J239" i="1"/>
  <c r="J240" i="1"/>
  <c r="J241" i="1"/>
  <c r="J251" i="1"/>
  <c r="J252" i="1"/>
  <c r="J253" i="1"/>
  <c r="J254" i="1"/>
  <c r="J255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37" i="1"/>
  <c r="J10" i="1"/>
  <c r="J11" i="1"/>
  <c r="J36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4" i="1"/>
  <c r="J33" i="1"/>
  <c r="J35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121" i="1"/>
  <c r="J122" i="1"/>
  <c r="J124" i="1"/>
  <c r="J125" i="1"/>
  <c r="J127" i="1"/>
  <c r="J123" i="1"/>
  <c r="J126" i="1"/>
  <c r="J297" i="1"/>
  <c r="J298" i="1"/>
  <c r="J299" i="1"/>
  <c r="J300" i="1"/>
  <c r="J301" i="1"/>
  <c r="J302" i="1"/>
  <c r="J303" i="1"/>
  <c r="J304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184" i="1"/>
  <c r="J185" i="1"/>
  <c r="J186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452" i="1"/>
  <c r="J162" i="1"/>
  <c r="J163" i="1"/>
  <c r="J164" i="1"/>
  <c r="J165" i="1"/>
  <c r="J166" i="1"/>
  <c r="J167" i="1"/>
  <c r="J168" i="1"/>
  <c r="J171" i="1"/>
  <c r="J242" i="1"/>
  <c r="J267" i="1"/>
  <c r="J268" i="1"/>
  <c r="J269" i="1"/>
  <c r="J447" i="1"/>
  <c r="J448" i="1"/>
  <c r="J449" i="1"/>
  <c r="J450" i="1"/>
  <c r="J451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71" i="1"/>
  <c r="J72" i="1"/>
  <c r="J73" i="1"/>
  <c r="J74" i="1"/>
  <c r="J75" i="1"/>
  <c r="J94" i="1"/>
  <c r="J95" i="1"/>
  <c r="J96" i="1"/>
  <c r="J97" i="1"/>
  <c r="J98" i="1"/>
  <c r="J99" i="1"/>
  <c r="J100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424" i="1"/>
  <c r="J425" i="1"/>
  <c r="J426" i="1"/>
  <c r="J427" i="1"/>
  <c r="J428" i="1"/>
  <c r="J429" i="1"/>
  <c r="J430" i="1"/>
  <c r="J431" i="1"/>
  <c r="J432" i="1"/>
  <c r="J433" i="1"/>
  <c r="J434" i="1"/>
  <c r="J140" i="1"/>
  <c r="J220" i="1"/>
  <c r="J221" i="1"/>
  <c r="J222" i="1"/>
  <c r="J339" i="1"/>
  <c r="J340" i="1"/>
  <c r="J341" i="1"/>
  <c r="J342" i="1"/>
  <c r="J343" i="1"/>
  <c r="J405" i="1"/>
  <c r="J406" i="1"/>
  <c r="J407" i="1"/>
  <c r="J408" i="1"/>
  <c r="J409" i="1"/>
  <c r="J146" i="1"/>
  <c r="J147" i="1"/>
  <c r="J148" i="1"/>
  <c r="J149" i="1"/>
  <c r="J169" i="1"/>
  <c r="J170" i="1"/>
  <c r="J172" i="1"/>
  <c r="J173" i="1"/>
  <c r="J174" i="1"/>
  <c r="J175" i="1"/>
  <c r="J176" i="1"/>
  <c r="J177" i="1"/>
  <c r="J248" i="1"/>
  <c r="J249" i="1"/>
  <c r="J250" i="1"/>
  <c r="J256" i="1"/>
  <c r="J257" i="1"/>
  <c r="J258" i="1"/>
  <c r="J259" i="1"/>
  <c r="J270" i="1"/>
  <c r="J356" i="1"/>
  <c r="J4" i="1"/>
  <c r="J5" i="1"/>
  <c r="J6" i="1"/>
  <c r="J7" i="1"/>
  <c r="J8" i="1"/>
  <c r="J9" i="1"/>
  <c r="J243" i="1"/>
  <c r="J244" i="1"/>
  <c r="J245" i="1"/>
  <c r="J246" i="1"/>
  <c r="J247" i="1"/>
  <c r="J488" i="1"/>
  <c r="J489" i="1"/>
  <c r="J490" i="1"/>
  <c r="J491" i="1"/>
  <c r="J492" i="1"/>
  <c r="J493" i="1"/>
  <c r="J495" i="1"/>
  <c r="J496" i="1"/>
  <c r="J497" i="1"/>
  <c r="J498" i="1"/>
  <c r="J499" i="1"/>
  <c r="J501" i="1"/>
  <c r="J502" i="1"/>
  <c r="J503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305" i="1"/>
  <c r="J306" i="1"/>
  <c r="J307" i="1"/>
  <c r="J308" i="1"/>
  <c r="J309" i="1"/>
  <c r="J310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187" i="1"/>
  <c r="J188" i="1"/>
  <c r="J189" i="1"/>
  <c r="J190" i="1"/>
  <c r="J191" i="1"/>
  <c r="J192" i="1"/>
  <c r="J193" i="1"/>
  <c r="J194" i="1"/>
  <c r="J500" i="1"/>
  <c r="J195" i="1"/>
  <c r="J196" i="1"/>
  <c r="J197" i="1"/>
  <c r="J198" i="1"/>
  <c r="J199" i="1"/>
  <c r="J200" i="1"/>
  <c r="J201" i="1"/>
  <c r="J202" i="1"/>
  <c r="J203" i="1"/>
  <c r="J204" i="1"/>
  <c r="J398" i="1"/>
  <c r="J399" i="1"/>
  <c r="J400" i="1"/>
  <c r="J401" i="1"/>
  <c r="J494" i="1"/>
  <c r="J178" i="1"/>
  <c r="J179" i="1"/>
  <c r="J180" i="1"/>
  <c r="J181" i="1"/>
  <c r="J182" i="1"/>
  <c r="J183" i="1"/>
  <c r="J383" i="1"/>
  <c r="J392" i="1"/>
  <c r="J393" i="1"/>
  <c r="J394" i="1"/>
  <c r="J395" i="1"/>
  <c r="J396" i="1"/>
  <c r="J397" i="1"/>
  <c r="J422" i="1"/>
  <c r="J423" i="1"/>
  <c r="J445" i="1"/>
  <c r="J446" i="1"/>
  <c r="J101" i="1"/>
  <c r="J102" i="1"/>
  <c r="J103" i="1"/>
  <c r="J104" i="1"/>
  <c r="J105" i="1"/>
  <c r="J106" i="1"/>
  <c r="J107" i="1"/>
  <c r="J331" i="1"/>
  <c r="J332" i="1"/>
  <c r="J333" i="1"/>
  <c r="J334" i="1"/>
  <c r="J335" i="1"/>
  <c r="J336" i="1"/>
  <c r="J337" i="1"/>
  <c r="J338" i="1"/>
  <c r="J435" i="1"/>
  <c r="J442" i="1"/>
  <c r="J443" i="1"/>
  <c r="J444" i="1"/>
  <c r="J320" i="1"/>
  <c r="J321" i="1"/>
  <c r="J322" i="1"/>
  <c r="J323" i="1"/>
  <c r="J324" i="1"/>
  <c r="J325" i="1"/>
  <c r="J326" i="1"/>
  <c r="J327" i="1"/>
  <c r="J328" i="1"/>
  <c r="J329" i="1"/>
  <c r="J330" i="1"/>
  <c r="J487" i="1"/>
  <c r="J271" i="1"/>
  <c r="J272" i="1"/>
  <c r="J273" i="1"/>
  <c r="J274" i="1"/>
  <c r="J275" i="1"/>
  <c r="J276" i="1"/>
  <c r="J277" i="1"/>
  <c r="J278" i="1"/>
  <c r="J279" i="1"/>
  <c r="J280" i="1"/>
  <c r="J436" i="1"/>
  <c r="J437" i="1"/>
  <c r="J438" i="1"/>
  <c r="J439" i="1"/>
  <c r="J440" i="1"/>
  <c r="J441" i="1"/>
  <c r="J404" i="1"/>
  <c r="J467" i="1"/>
  <c r="J468" i="1"/>
  <c r="J486" i="1"/>
  <c r="J357" i="1"/>
  <c r="J358" i="1"/>
  <c r="J359" i="1"/>
  <c r="J360" i="1"/>
  <c r="J384" i="1"/>
  <c r="J385" i="1"/>
  <c r="J386" i="1"/>
  <c r="J387" i="1"/>
  <c r="J388" i="1"/>
  <c r="J389" i="1"/>
  <c r="J390" i="1"/>
  <c r="J391" i="1"/>
  <c r="J403" i="1"/>
  <c r="J141" i="1"/>
  <c r="J142" i="1"/>
  <c r="J143" i="1"/>
  <c r="J144" i="1"/>
  <c r="J145" i="1"/>
  <c r="J311" i="1"/>
  <c r="J312" i="1"/>
  <c r="J313" i="1"/>
  <c r="J314" i="1"/>
  <c r="J315" i="1"/>
  <c r="J316" i="1"/>
  <c r="J317" i="1"/>
  <c r="J318" i="1"/>
  <c r="J319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402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53" i="1"/>
  <c r="J54" i="1"/>
  <c r="J55" i="1"/>
  <c r="J56" i="1"/>
  <c r="J265" i="1"/>
  <c r="J260" i="1"/>
  <c r="J261" i="1"/>
  <c r="J262" i="1"/>
  <c r="J263" i="1"/>
  <c r="J264" i="1"/>
  <c r="J266" i="1"/>
  <c r="J410" i="1"/>
  <c r="J411" i="1"/>
  <c r="J412" i="1"/>
  <c r="J413" i="1"/>
  <c r="J414" i="1"/>
  <c r="J415" i="1"/>
  <c r="J416" i="1"/>
  <c r="J418" i="1"/>
  <c r="J417" i="1"/>
  <c r="J419" i="1"/>
  <c r="J420" i="1"/>
  <c r="J421" i="1"/>
  <c r="J505" i="1"/>
  <c r="H505" i="1"/>
  <c r="K505" i="1"/>
  <c r="K237" i="1"/>
  <c r="K238" i="1"/>
  <c r="K239" i="1"/>
  <c r="K240" i="1"/>
  <c r="K241" i="1"/>
  <c r="K251" i="1"/>
  <c r="K252" i="1"/>
  <c r="K253" i="1"/>
  <c r="K254" i="1"/>
  <c r="K255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37" i="1"/>
  <c r="K10" i="1"/>
  <c r="K11" i="1"/>
  <c r="K36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4" i="1"/>
  <c r="K33" i="1"/>
  <c r="K35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121" i="1"/>
  <c r="K122" i="1"/>
  <c r="K124" i="1"/>
  <c r="K125" i="1"/>
  <c r="K127" i="1"/>
  <c r="K123" i="1"/>
  <c r="K126" i="1"/>
  <c r="K297" i="1"/>
  <c r="K298" i="1"/>
  <c r="K299" i="1"/>
  <c r="K300" i="1"/>
  <c r="K301" i="1"/>
  <c r="K302" i="1"/>
  <c r="K303" i="1"/>
  <c r="K304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184" i="1"/>
  <c r="K185" i="1"/>
  <c r="K186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452" i="1"/>
  <c r="K162" i="1"/>
  <c r="K163" i="1"/>
  <c r="K164" i="1"/>
  <c r="K165" i="1"/>
  <c r="K166" i="1"/>
  <c r="K167" i="1"/>
  <c r="K168" i="1"/>
  <c r="K171" i="1"/>
  <c r="K242" i="1"/>
  <c r="K267" i="1"/>
  <c r="K268" i="1"/>
  <c r="K269" i="1"/>
  <c r="K447" i="1"/>
  <c r="K448" i="1"/>
  <c r="K449" i="1"/>
  <c r="K450" i="1"/>
  <c r="K451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71" i="1"/>
  <c r="K72" i="1"/>
  <c r="K73" i="1"/>
  <c r="K74" i="1"/>
  <c r="K75" i="1"/>
  <c r="K94" i="1"/>
  <c r="K95" i="1"/>
  <c r="K96" i="1"/>
  <c r="K97" i="1"/>
  <c r="K98" i="1"/>
  <c r="K99" i="1"/>
  <c r="K100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424" i="1"/>
  <c r="K425" i="1"/>
  <c r="K426" i="1"/>
  <c r="K427" i="1"/>
  <c r="K428" i="1"/>
  <c r="K429" i="1"/>
  <c r="K430" i="1"/>
  <c r="K431" i="1"/>
  <c r="K432" i="1"/>
  <c r="K433" i="1"/>
  <c r="K434" i="1"/>
  <c r="K140" i="1"/>
  <c r="K220" i="1"/>
  <c r="K221" i="1"/>
  <c r="K222" i="1"/>
  <c r="K339" i="1"/>
  <c r="K340" i="1"/>
  <c r="K341" i="1"/>
  <c r="K342" i="1"/>
  <c r="K343" i="1"/>
  <c r="K405" i="1"/>
  <c r="K406" i="1"/>
  <c r="K407" i="1"/>
  <c r="K408" i="1"/>
  <c r="K409" i="1"/>
  <c r="K146" i="1"/>
  <c r="K147" i="1"/>
  <c r="K148" i="1"/>
  <c r="K149" i="1"/>
  <c r="K169" i="1"/>
  <c r="K170" i="1"/>
  <c r="K172" i="1"/>
  <c r="K173" i="1"/>
  <c r="K174" i="1"/>
  <c r="K175" i="1"/>
  <c r="K176" i="1"/>
  <c r="K177" i="1"/>
  <c r="K248" i="1"/>
  <c r="K249" i="1"/>
  <c r="K250" i="1"/>
  <c r="K256" i="1"/>
  <c r="K257" i="1"/>
  <c r="K258" i="1"/>
  <c r="K259" i="1"/>
  <c r="K270" i="1"/>
  <c r="K356" i="1"/>
  <c r="K4" i="1"/>
  <c r="K5" i="1"/>
  <c r="K6" i="1"/>
  <c r="K7" i="1"/>
  <c r="K8" i="1"/>
  <c r="K9" i="1"/>
  <c r="K243" i="1"/>
  <c r="K244" i="1"/>
  <c r="K245" i="1"/>
  <c r="K246" i="1"/>
  <c r="K247" i="1"/>
  <c r="K488" i="1"/>
  <c r="K489" i="1"/>
  <c r="K490" i="1"/>
  <c r="K491" i="1"/>
  <c r="K492" i="1"/>
  <c r="K493" i="1"/>
  <c r="K495" i="1"/>
  <c r="K496" i="1"/>
  <c r="K497" i="1"/>
  <c r="K498" i="1"/>
  <c r="K499" i="1"/>
  <c r="K501" i="1"/>
  <c r="K502" i="1"/>
  <c r="K503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305" i="1"/>
  <c r="K306" i="1"/>
  <c r="K307" i="1"/>
  <c r="K308" i="1"/>
  <c r="K309" i="1"/>
  <c r="K310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187" i="1"/>
  <c r="K188" i="1"/>
  <c r="K189" i="1"/>
  <c r="K190" i="1"/>
  <c r="K191" i="1"/>
  <c r="K192" i="1"/>
  <c r="K193" i="1"/>
  <c r="K194" i="1"/>
  <c r="K500" i="1"/>
  <c r="K195" i="1"/>
  <c r="K196" i="1"/>
  <c r="K197" i="1"/>
  <c r="K198" i="1"/>
  <c r="K199" i="1"/>
  <c r="K200" i="1"/>
  <c r="K201" i="1"/>
  <c r="K202" i="1"/>
  <c r="K203" i="1"/>
  <c r="K204" i="1"/>
  <c r="K398" i="1"/>
  <c r="K399" i="1"/>
  <c r="K400" i="1"/>
  <c r="K401" i="1"/>
  <c r="K494" i="1"/>
  <c r="K178" i="1"/>
  <c r="K179" i="1"/>
  <c r="K180" i="1"/>
  <c r="K181" i="1"/>
  <c r="K182" i="1"/>
  <c r="K183" i="1"/>
  <c r="K383" i="1"/>
  <c r="K392" i="1"/>
  <c r="K393" i="1"/>
  <c r="K394" i="1"/>
  <c r="K395" i="1"/>
  <c r="K396" i="1"/>
  <c r="K397" i="1"/>
  <c r="K422" i="1"/>
  <c r="K423" i="1"/>
  <c r="K445" i="1"/>
  <c r="K446" i="1"/>
  <c r="K101" i="1"/>
  <c r="K102" i="1"/>
  <c r="K103" i="1"/>
  <c r="K104" i="1"/>
  <c r="K105" i="1"/>
  <c r="K106" i="1"/>
  <c r="K107" i="1"/>
  <c r="K331" i="1"/>
  <c r="K332" i="1"/>
  <c r="K333" i="1"/>
  <c r="K334" i="1"/>
  <c r="K335" i="1"/>
  <c r="K336" i="1"/>
  <c r="K337" i="1"/>
  <c r="K338" i="1"/>
  <c r="K435" i="1"/>
  <c r="K442" i="1"/>
  <c r="K443" i="1"/>
  <c r="K444" i="1"/>
  <c r="K320" i="1"/>
  <c r="K321" i="1"/>
  <c r="K322" i="1"/>
  <c r="K323" i="1"/>
  <c r="K324" i="1"/>
  <c r="K325" i="1"/>
  <c r="K326" i="1"/>
  <c r="K327" i="1"/>
  <c r="K328" i="1"/>
  <c r="K329" i="1"/>
  <c r="K330" i="1"/>
  <c r="K487" i="1"/>
  <c r="K271" i="1"/>
  <c r="K272" i="1"/>
  <c r="K273" i="1"/>
  <c r="K274" i="1"/>
  <c r="K275" i="1"/>
  <c r="K276" i="1"/>
  <c r="K277" i="1"/>
  <c r="K278" i="1"/>
  <c r="K279" i="1"/>
  <c r="K280" i="1"/>
  <c r="K436" i="1"/>
  <c r="K437" i="1"/>
  <c r="K438" i="1"/>
  <c r="K439" i="1"/>
  <c r="K440" i="1"/>
  <c r="K441" i="1"/>
  <c r="K404" i="1"/>
  <c r="K467" i="1"/>
  <c r="K468" i="1"/>
  <c r="K486" i="1"/>
  <c r="K357" i="1"/>
  <c r="K358" i="1"/>
  <c r="K359" i="1"/>
  <c r="K360" i="1"/>
  <c r="K384" i="1"/>
  <c r="K385" i="1"/>
  <c r="K386" i="1"/>
  <c r="K387" i="1"/>
  <c r="K388" i="1"/>
  <c r="K389" i="1"/>
  <c r="K390" i="1"/>
  <c r="K391" i="1"/>
  <c r="K403" i="1"/>
  <c r="K141" i="1"/>
  <c r="K142" i="1"/>
  <c r="K143" i="1"/>
  <c r="K144" i="1"/>
  <c r="K145" i="1"/>
  <c r="K311" i="1"/>
  <c r="K312" i="1"/>
  <c r="K313" i="1"/>
  <c r="K314" i="1"/>
  <c r="K315" i="1"/>
  <c r="K316" i="1"/>
  <c r="K317" i="1"/>
  <c r="K318" i="1"/>
  <c r="K319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402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53" i="1"/>
  <c r="K54" i="1"/>
  <c r="K55" i="1"/>
  <c r="K56" i="1"/>
  <c r="K265" i="1"/>
  <c r="K260" i="1"/>
  <c r="K261" i="1"/>
  <c r="K262" i="1"/>
  <c r="K263" i="1"/>
  <c r="K264" i="1"/>
  <c r="K266" i="1"/>
  <c r="K410" i="1"/>
  <c r="K411" i="1"/>
  <c r="K412" i="1"/>
  <c r="K413" i="1"/>
  <c r="K414" i="1"/>
  <c r="K415" i="1"/>
  <c r="K416" i="1"/>
  <c r="K418" i="1"/>
  <c r="K417" i="1"/>
  <c r="K419" i="1"/>
  <c r="K420" i="1"/>
  <c r="K421" i="1"/>
  <c r="K236" i="1"/>
  <c r="I505" i="1"/>
  <c r="F236" i="1"/>
  <c r="F237" i="1"/>
  <c r="F238" i="1"/>
  <c r="F239" i="1"/>
  <c r="F240" i="1"/>
  <c r="F241" i="1"/>
  <c r="F251" i="1"/>
  <c r="F252" i="1"/>
  <c r="F253" i="1"/>
  <c r="F254" i="1"/>
  <c r="F255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37" i="1"/>
  <c r="F10" i="1"/>
  <c r="F11" i="1"/>
  <c r="F36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3" i="1"/>
  <c r="F35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121" i="1"/>
  <c r="F122" i="1"/>
  <c r="F124" i="1"/>
  <c r="F125" i="1"/>
  <c r="F127" i="1"/>
  <c r="F123" i="1"/>
  <c r="F126" i="1"/>
  <c r="F297" i="1"/>
  <c r="F298" i="1"/>
  <c r="F299" i="1"/>
  <c r="F300" i="1"/>
  <c r="F301" i="1"/>
  <c r="F302" i="1"/>
  <c r="F303" i="1"/>
  <c r="F304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184" i="1"/>
  <c r="F185" i="1"/>
  <c r="F186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452" i="1"/>
  <c r="F162" i="1"/>
  <c r="F163" i="1"/>
  <c r="F164" i="1"/>
  <c r="F165" i="1"/>
  <c r="F166" i="1"/>
  <c r="F167" i="1"/>
  <c r="F168" i="1"/>
  <c r="F171" i="1"/>
  <c r="F242" i="1"/>
  <c r="F267" i="1"/>
  <c r="F268" i="1"/>
  <c r="F269" i="1"/>
  <c r="F447" i="1"/>
  <c r="F448" i="1"/>
  <c r="F449" i="1"/>
  <c r="F450" i="1"/>
  <c r="F451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71" i="1"/>
  <c r="F72" i="1"/>
  <c r="F73" i="1"/>
  <c r="F74" i="1"/>
  <c r="F75" i="1"/>
  <c r="F94" i="1"/>
  <c r="F95" i="1"/>
  <c r="F96" i="1"/>
  <c r="F97" i="1"/>
  <c r="F98" i="1"/>
  <c r="F99" i="1"/>
  <c r="F100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424" i="1"/>
  <c r="F425" i="1"/>
  <c r="F426" i="1"/>
  <c r="F427" i="1"/>
  <c r="F428" i="1"/>
  <c r="F429" i="1"/>
  <c r="F430" i="1"/>
  <c r="F431" i="1"/>
  <c r="F432" i="1"/>
  <c r="F433" i="1"/>
  <c r="F434" i="1"/>
  <c r="F140" i="1"/>
  <c r="F220" i="1"/>
  <c r="F221" i="1"/>
  <c r="F222" i="1"/>
  <c r="F339" i="1"/>
  <c r="F340" i="1"/>
  <c r="F341" i="1"/>
  <c r="F342" i="1"/>
  <c r="F343" i="1"/>
  <c r="F405" i="1"/>
  <c r="F406" i="1"/>
  <c r="F407" i="1"/>
  <c r="F408" i="1"/>
  <c r="F409" i="1"/>
  <c r="F146" i="1"/>
  <c r="F147" i="1"/>
  <c r="F148" i="1"/>
  <c r="F149" i="1"/>
  <c r="F169" i="1"/>
  <c r="F170" i="1"/>
  <c r="F172" i="1"/>
  <c r="F173" i="1"/>
  <c r="F174" i="1"/>
  <c r="F175" i="1"/>
  <c r="F176" i="1"/>
  <c r="F177" i="1"/>
  <c r="F248" i="1"/>
  <c r="F249" i="1"/>
  <c r="F250" i="1"/>
  <c r="F256" i="1"/>
  <c r="F257" i="1"/>
  <c r="F258" i="1"/>
  <c r="F259" i="1"/>
  <c r="F270" i="1"/>
  <c r="F356" i="1"/>
  <c r="F4" i="1"/>
  <c r="F5" i="1"/>
  <c r="F6" i="1"/>
  <c r="F7" i="1"/>
  <c r="F8" i="1"/>
  <c r="F9" i="1"/>
  <c r="F243" i="1"/>
  <c r="F244" i="1"/>
  <c r="F245" i="1"/>
  <c r="F246" i="1"/>
  <c r="F247" i="1"/>
  <c r="F488" i="1"/>
  <c r="F489" i="1"/>
  <c r="F490" i="1"/>
  <c r="F491" i="1"/>
  <c r="F492" i="1"/>
  <c r="F493" i="1"/>
  <c r="F495" i="1"/>
  <c r="F496" i="1"/>
  <c r="F497" i="1"/>
  <c r="F498" i="1"/>
  <c r="F499" i="1"/>
  <c r="F501" i="1"/>
  <c r="F502" i="1"/>
  <c r="F503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305" i="1"/>
  <c r="F306" i="1"/>
  <c r="F307" i="1"/>
  <c r="F308" i="1"/>
  <c r="F309" i="1"/>
  <c r="F310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187" i="1"/>
  <c r="F188" i="1"/>
  <c r="F189" i="1"/>
  <c r="F190" i="1"/>
  <c r="F191" i="1"/>
  <c r="F192" i="1"/>
  <c r="F193" i="1"/>
  <c r="F194" i="1"/>
  <c r="F500" i="1"/>
  <c r="F195" i="1"/>
  <c r="F196" i="1"/>
  <c r="F197" i="1"/>
  <c r="F198" i="1"/>
  <c r="F199" i="1"/>
  <c r="F200" i="1"/>
  <c r="F201" i="1"/>
  <c r="F202" i="1"/>
  <c r="F203" i="1"/>
  <c r="F204" i="1"/>
  <c r="F398" i="1"/>
  <c r="F399" i="1"/>
  <c r="F400" i="1"/>
  <c r="F401" i="1"/>
  <c r="F494" i="1"/>
  <c r="F178" i="1"/>
  <c r="F179" i="1"/>
  <c r="F180" i="1"/>
  <c r="F181" i="1"/>
  <c r="F182" i="1"/>
  <c r="F183" i="1"/>
  <c r="F383" i="1"/>
  <c r="F392" i="1"/>
  <c r="F393" i="1"/>
  <c r="F394" i="1"/>
  <c r="F395" i="1"/>
  <c r="F396" i="1"/>
  <c r="F397" i="1"/>
  <c r="F422" i="1"/>
  <c r="F423" i="1"/>
  <c r="F445" i="1"/>
  <c r="F446" i="1"/>
  <c r="F101" i="1"/>
  <c r="F102" i="1"/>
  <c r="F103" i="1"/>
  <c r="F104" i="1"/>
  <c r="F105" i="1"/>
  <c r="F106" i="1"/>
  <c r="F107" i="1"/>
  <c r="F331" i="1"/>
  <c r="F332" i="1"/>
  <c r="F333" i="1"/>
  <c r="F334" i="1"/>
  <c r="F335" i="1"/>
  <c r="F336" i="1"/>
  <c r="F337" i="1"/>
  <c r="F338" i="1"/>
  <c r="F435" i="1"/>
  <c r="F442" i="1"/>
  <c r="F443" i="1"/>
  <c r="F444" i="1"/>
  <c r="F320" i="1"/>
  <c r="F321" i="1"/>
  <c r="F322" i="1"/>
  <c r="F323" i="1"/>
  <c r="F324" i="1"/>
  <c r="F325" i="1"/>
  <c r="F326" i="1"/>
  <c r="F327" i="1"/>
  <c r="F328" i="1"/>
  <c r="F329" i="1"/>
  <c r="F330" i="1"/>
  <c r="F487" i="1"/>
  <c r="F271" i="1"/>
  <c r="F272" i="1"/>
  <c r="F273" i="1"/>
  <c r="F274" i="1"/>
  <c r="F275" i="1"/>
  <c r="F276" i="1"/>
  <c r="F277" i="1"/>
  <c r="F278" i="1"/>
  <c r="F279" i="1"/>
  <c r="F280" i="1"/>
  <c r="F436" i="1"/>
  <c r="F437" i="1"/>
  <c r="F438" i="1"/>
  <c r="F439" i="1"/>
  <c r="F440" i="1"/>
  <c r="F441" i="1"/>
  <c r="F404" i="1"/>
  <c r="F467" i="1"/>
  <c r="F468" i="1"/>
  <c r="F486" i="1"/>
  <c r="F357" i="1"/>
  <c r="F358" i="1"/>
  <c r="F359" i="1"/>
  <c r="F360" i="1"/>
  <c r="F384" i="1"/>
  <c r="F385" i="1"/>
  <c r="F386" i="1"/>
  <c r="F387" i="1"/>
  <c r="F388" i="1"/>
  <c r="F389" i="1"/>
  <c r="F390" i="1"/>
  <c r="F391" i="1"/>
  <c r="F403" i="1"/>
  <c r="F141" i="1"/>
  <c r="F142" i="1"/>
  <c r="F143" i="1"/>
  <c r="F144" i="1"/>
  <c r="F145" i="1"/>
  <c r="F311" i="1"/>
  <c r="F312" i="1"/>
  <c r="F313" i="1"/>
  <c r="F314" i="1"/>
  <c r="F315" i="1"/>
  <c r="F316" i="1"/>
  <c r="F317" i="1"/>
  <c r="F318" i="1"/>
  <c r="F319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402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53" i="1"/>
  <c r="F54" i="1"/>
  <c r="F55" i="1"/>
  <c r="F56" i="1"/>
  <c r="F265" i="1"/>
  <c r="F260" i="1"/>
  <c r="F261" i="1"/>
  <c r="F262" i="1"/>
  <c r="F263" i="1"/>
  <c r="F264" i="1"/>
  <c r="F266" i="1"/>
  <c r="F410" i="1"/>
  <c r="F411" i="1"/>
  <c r="F412" i="1"/>
  <c r="F413" i="1"/>
  <c r="F414" i="1"/>
  <c r="F415" i="1"/>
  <c r="F416" i="1"/>
  <c r="F418" i="1"/>
  <c r="F417" i="1"/>
  <c r="F419" i="1"/>
  <c r="F420" i="1"/>
  <c r="F421" i="1"/>
  <c r="F505" i="1"/>
  <c r="D505" i="1"/>
  <c r="G505" i="1"/>
  <c r="G237" i="1"/>
  <c r="G238" i="1"/>
  <c r="G239" i="1"/>
  <c r="G240" i="1"/>
  <c r="G241" i="1"/>
  <c r="G251" i="1"/>
  <c r="G252" i="1"/>
  <c r="G253" i="1"/>
  <c r="G254" i="1"/>
  <c r="G255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37" i="1"/>
  <c r="G10" i="1"/>
  <c r="G11" i="1"/>
  <c r="G36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4" i="1"/>
  <c r="G33" i="1"/>
  <c r="G35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121" i="1"/>
  <c r="G122" i="1"/>
  <c r="G124" i="1"/>
  <c r="G125" i="1"/>
  <c r="G127" i="1"/>
  <c r="G123" i="1"/>
  <c r="G126" i="1"/>
  <c r="G297" i="1"/>
  <c r="G298" i="1"/>
  <c r="G299" i="1"/>
  <c r="G300" i="1"/>
  <c r="G301" i="1"/>
  <c r="G302" i="1"/>
  <c r="G303" i="1"/>
  <c r="G304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184" i="1"/>
  <c r="G185" i="1"/>
  <c r="G186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452" i="1"/>
  <c r="G162" i="1"/>
  <c r="G163" i="1"/>
  <c r="G164" i="1"/>
  <c r="G165" i="1"/>
  <c r="G166" i="1"/>
  <c r="G167" i="1"/>
  <c r="G168" i="1"/>
  <c r="G171" i="1"/>
  <c r="G242" i="1"/>
  <c r="G267" i="1"/>
  <c r="G268" i="1"/>
  <c r="G269" i="1"/>
  <c r="G447" i="1"/>
  <c r="G448" i="1"/>
  <c r="G449" i="1"/>
  <c r="G450" i="1"/>
  <c r="G451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71" i="1"/>
  <c r="G72" i="1"/>
  <c r="G73" i="1"/>
  <c r="G74" i="1"/>
  <c r="G75" i="1"/>
  <c r="G94" i="1"/>
  <c r="G95" i="1"/>
  <c r="G96" i="1"/>
  <c r="G97" i="1"/>
  <c r="G98" i="1"/>
  <c r="G99" i="1"/>
  <c r="G100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424" i="1"/>
  <c r="G425" i="1"/>
  <c r="G426" i="1"/>
  <c r="G427" i="1"/>
  <c r="G428" i="1"/>
  <c r="G429" i="1"/>
  <c r="G430" i="1"/>
  <c r="G431" i="1"/>
  <c r="G432" i="1"/>
  <c r="G433" i="1"/>
  <c r="G434" i="1"/>
  <c r="G140" i="1"/>
  <c r="G220" i="1"/>
  <c r="G221" i="1"/>
  <c r="G222" i="1"/>
  <c r="G339" i="1"/>
  <c r="G340" i="1"/>
  <c r="G341" i="1"/>
  <c r="G342" i="1"/>
  <c r="G343" i="1"/>
  <c r="G405" i="1"/>
  <c r="G406" i="1"/>
  <c r="G407" i="1"/>
  <c r="G408" i="1"/>
  <c r="G409" i="1"/>
  <c r="G146" i="1"/>
  <c r="G147" i="1"/>
  <c r="G148" i="1"/>
  <c r="G149" i="1"/>
  <c r="G169" i="1"/>
  <c r="G170" i="1"/>
  <c r="G172" i="1"/>
  <c r="G173" i="1"/>
  <c r="G174" i="1"/>
  <c r="G175" i="1"/>
  <c r="G176" i="1"/>
  <c r="G177" i="1"/>
  <c r="G248" i="1"/>
  <c r="G249" i="1"/>
  <c r="G250" i="1"/>
  <c r="G256" i="1"/>
  <c r="G257" i="1"/>
  <c r="G258" i="1"/>
  <c r="G259" i="1"/>
  <c r="G270" i="1"/>
  <c r="G356" i="1"/>
  <c r="G4" i="1"/>
  <c r="G5" i="1"/>
  <c r="G6" i="1"/>
  <c r="G7" i="1"/>
  <c r="G8" i="1"/>
  <c r="G9" i="1"/>
  <c r="G243" i="1"/>
  <c r="G244" i="1"/>
  <c r="G245" i="1"/>
  <c r="G246" i="1"/>
  <c r="G247" i="1"/>
  <c r="G488" i="1"/>
  <c r="G489" i="1"/>
  <c r="G490" i="1"/>
  <c r="G491" i="1"/>
  <c r="G492" i="1"/>
  <c r="G493" i="1"/>
  <c r="G495" i="1"/>
  <c r="G496" i="1"/>
  <c r="G497" i="1"/>
  <c r="G498" i="1"/>
  <c r="G499" i="1"/>
  <c r="G501" i="1"/>
  <c r="G502" i="1"/>
  <c r="G503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305" i="1"/>
  <c r="G306" i="1"/>
  <c r="G307" i="1"/>
  <c r="G308" i="1"/>
  <c r="G309" i="1"/>
  <c r="G310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187" i="1"/>
  <c r="G188" i="1"/>
  <c r="G189" i="1"/>
  <c r="G190" i="1"/>
  <c r="G191" i="1"/>
  <c r="G192" i="1"/>
  <c r="G193" i="1"/>
  <c r="G194" i="1"/>
  <c r="G500" i="1"/>
  <c r="G195" i="1"/>
  <c r="G196" i="1"/>
  <c r="G197" i="1"/>
  <c r="G198" i="1"/>
  <c r="G199" i="1"/>
  <c r="G200" i="1"/>
  <c r="G201" i="1"/>
  <c r="G202" i="1"/>
  <c r="G203" i="1"/>
  <c r="G204" i="1"/>
  <c r="G398" i="1"/>
  <c r="G399" i="1"/>
  <c r="G400" i="1"/>
  <c r="G401" i="1"/>
  <c r="G494" i="1"/>
  <c r="G178" i="1"/>
  <c r="G179" i="1"/>
  <c r="G180" i="1"/>
  <c r="G181" i="1"/>
  <c r="G182" i="1"/>
  <c r="G183" i="1"/>
  <c r="G383" i="1"/>
  <c r="G392" i="1"/>
  <c r="G393" i="1"/>
  <c r="G394" i="1"/>
  <c r="G395" i="1"/>
  <c r="G396" i="1"/>
  <c r="G397" i="1"/>
  <c r="G422" i="1"/>
  <c r="G423" i="1"/>
  <c r="G445" i="1"/>
  <c r="G446" i="1"/>
  <c r="G101" i="1"/>
  <c r="G102" i="1"/>
  <c r="G103" i="1"/>
  <c r="G104" i="1"/>
  <c r="G105" i="1"/>
  <c r="G106" i="1"/>
  <c r="G107" i="1"/>
  <c r="G331" i="1"/>
  <c r="G332" i="1"/>
  <c r="G333" i="1"/>
  <c r="G334" i="1"/>
  <c r="G335" i="1"/>
  <c r="G336" i="1"/>
  <c r="G337" i="1"/>
  <c r="G338" i="1"/>
  <c r="G435" i="1"/>
  <c r="G442" i="1"/>
  <c r="G443" i="1"/>
  <c r="G444" i="1"/>
  <c r="G320" i="1"/>
  <c r="G321" i="1"/>
  <c r="G322" i="1"/>
  <c r="G323" i="1"/>
  <c r="G324" i="1"/>
  <c r="G325" i="1"/>
  <c r="G326" i="1"/>
  <c r="G327" i="1"/>
  <c r="G328" i="1"/>
  <c r="G329" i="1"/>
  <c r="G330" i="1"/>
  <c r="G487" i="1"/>
  <c r="G271" i="1"/>
  <c r="G272" i="1"/>
  <c r="G273" i="1"/>
  <c r="G274" i="1"/>
  <c r="G275" i="1"/>
  <c r="G276" i="1"/>
  <c r="G277" i="1"/>
  <c r="G278" i="1"/>
  <c r="G279" i="1"/>
  <c r="G280" i="1"/>
  <c r="G436" i="1"/>
  <c r="G437" i="1"/>
  <c r="G438" i="1"/>
  <c r="G439" i="1"/>
  <c r="G440" i="1"/>
  <c r="G441" i="1"/>
  <c r="G404" i="1"/>
  <c r="G467" i="1"/>
  <c r="G468" i="1"/>
  <c r="G486" i="1"/>
  <c r="G357" i="1"/>
  <c r="G358" i="1"/>
  <c r="G359" i="1"/>
  <c r="G360" i="1"/>
  <c r="G384" i="1"/>
  <c r="G385" i="1"/>
  <c r="G386" i="1"/>
  <c r="G387" i="1"/>
  <c r="G388" i="1"/>
  <c r="G389" i="1"/>
  <c r="G390" i="1"/>
  <c r="G391" i="1"/>
  <c r="G403" i="1"/>
  <c r="G141" i="1"/>
  <c r="G142" i="1"/>
  <c r="G143" i="1"/>
  <c r="G144" i="1"/>
  <c r="G145" i="1"/>
  <c r="G311" i="1"/>
  <c r="G312" i="1"/>
  <c r="G313" i="1"/>
  <c r="G314" i="1"/>
  <c r="G315" i="1"/>
  <c r="G316" i="1"/>
  <c r="G317" i="1"/>
  <c r="G318" i="1"/>
  <c r="G319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402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53" i="1"/>
  <c r="G54" i="1"/>
  <c r="G55" i="1"/>
  <c r="G56" i="1"/>
  <c r="G265" i="1"/>
  <c r="G260" i="1"/>
  <c r="G261" i="1"/>
  <c r="G262" i="1"/>
  <c r="G263" i="1"/>
  <c r="G264" i="1"/>
  <c r="G266" i="1"/>
  <c r="G410" i="1"/>
  <c r="G411" i="1"/>
  <c r="G412" i="1"/>
  <c r="G413" i="1"/>
  <c r="G414" i="1"/>
  <c r="G415" i="1"/>
  <c r="G416" i="1"/>
  <c r="G418" i="1"/>
  <c r="G417" i="1"/>
  <c r="G419" i="1"/>
  <c r="G420" i="1"/>
  <c r="G421" i="1"/>
  <c r="G236" i="1"/>
  <c r="E505" i="1"/>
</calcChain>
</file>

<file path=xl/sharedStrings.xml><?xml version="1.0" encoding="utf-8"?>
<sst xmlns="http://schemas.openxmlformats.org/spreadsheetml/2006/main" count="1013" uniqueCount="579">
  <si>
    <t>School District</t>
  </si>
  <si>
    <t>County</t>
  </si>
  <si>
    <t>Basic Education Funding (BEF)</t>
  </si>
  <si>
    <t>Special Education Funding (SEF)</t>
  </si>
  <si>
    <t>AUN</t>
  </si>
  <si>
    <t>2022/23 
Total BEF 
+ Level Up</t>
  </si>
  <si>
    <t>2023/24
Proposed BEF
March Estimate</t>
  </si>
  <si>
    <t>Year-over-Year 
BEF Change</t>
  </si>
  <si>
    <t>2022/23
Total SEF</t>
  </si>
  <si>
    <t>2023/24
Proposed SEF
March Estimate</t>
  </si>
  <si>
    <t>Year-over-Year
SEF Change</t>
  </si>
  <si>
    <t>Statewide Total:</t>
  </si>
  <si>
    <t>Bermudian Springs SD</t>
  </si>
  <si>
    <t>Adams</t>
  </si>
  <si>
    <t>Conewago Valley SD</t>
  </si>
  <si>
    <t>Fairfield Area SD</t>
  </si>
  <si>
    <t>Gettysburg Area SD</t>
  </si>
  <si>
    <t>Littlestown Area SD</t>
  </si>
  <si>
    <t>Upper Adams SD</t>
  </si>
  <si>
    <t>Allegheny Valley SD</t>
  </si>
  <si>
    <t>Allegheny</t>
  </si>
  <si>
    <t>Avonworth SD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</si>
  <si>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</si>
  <si>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</si>
  <si>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</si>
  <si>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</si>
  <si>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</si>
  <si>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</si>
  <si>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Cornell SD</t>
  </si>
  <si>
    <t>Deer Lakes SD</t>
  </si>
  <si>
    <t>Duquesne City SD</t>
  </si>
  <si>
    <t>East Allegheny SD</t>
  </si>
  <si>
    <t>Elizabeth Forward SD</t>
  </si>
  <si>
    <t>Fox Chapel Area SD</t>
  </si>
  <si>
    <t>Gateway SD</t>
  </si>
  <si>
    <t>Hampton Township SD</t>
  </si>
  <si>
    <t>Highlands SD</t>
  </si>
  <si>
    <t>Keystone Oaks SD</t>
  </si>
  <si>
    <t>McKeesport Area SD</t>
  </si>
  <si>
    <t>Montour SD</t>
  </si>
  <si>
    <t>Moon Area SD</t>
  </si>
  <si>
    <t>Mt Lebanon SD</t>
  </si>
  <si>
    <t>North Allegheny SD</t>
  </si>
  <si>
    <t>North Hills SD</t>
  </si>
  <si>
    <t>Northgate SD</t>
  </si>
  <si>
    <t>Penn Hills SD</t>
  </si>
  <si>
    <t>Pine-Richland SD</t>
  </si>
  <si>
    <t>Pittsburgh SD</t>
  </si>
  <si>
    <t>Plum Borough SD</t>
  </si>
  <si>
    <t>Quaker Valley SD</t>
  </si>
  <si>
    <t>Riverview SD</t>
  </si>
  <si>
    <t>Shaler Area SD</t>
  </si>
  <si>
    <t>South Allegheny SD</t>
  </si>
  <si>
    <t>South Fayette Township SD</t>
  </si>
  <si>
    <t>South Park SD</t>
  </si>
  <si>
    <t>Steel Valley SD</t>
  </si>
  <si>
    <t>Sto-Rox SD</t>
  </si>
  <si>
    <t>Upper Saint Clair SD</t>
  </si>
  <si>
    <t>West Allegheny SD</t>
  </si>
  <si>
    <t>West Jefferson Hills SD</t>
  </si>
  <si>
    <t>West Mifflin Area SD</t>
  </si>
  <si>
    <t>Wilkinsburg Borough SD</t>
  </si>
  <si>
    <t>Woodland Hills SD</t>
  </si>
  <si>
    <t>Apollo-Ridge SD</t>
  </si>
  <si>
    <t>Armstrong</t>
  </si>
  <si>
    <t>Armstrong SD</t>
  </si>
  <si>
    <t>Freeport Area SD</t>
  </si>
  <si>
    <t>Leechburg Area SD</t>
  </si>
  <si>
    <t>Aliquippa SD</t>
  </si>
  <si>
    <t>Beaver</t>
  </si>
  <si>
    <t>Ambridge Area SD</t>
  </si>
  <si>
    <t>Beaver Area SD</t>
  </si>
  <si>
    <t>Big Beaver Falls Area SD</t>
  </si>
  <si>
    <t>Blackhawk SD</t>
  </si>
  <si>
    <t>Central Valley SD</t>
  </si>
  <si>
    <t>Freedom Area SD</t>
  </si>
  <si>
    <t>Hopewell Area SD</t>
  </si>
  <si>
    <t>Midland Borough SD</t>
  </si>
  <si>
    <t>New Brighton Area SD</t>
  </si>
  <si>
    <t>Riverside Beaver County SD</t>
  </si>
  <si>
    <t>Rochester Area SD</t>
  </si>
  <si>
    <t>South Side Area SD</t>
  </si>
  <si>
    <t>Western Beaver County SD</t>
  </si>
  <si>
    <t>Bedford Area SD</t>
  </si>
  <si>
    <t>Bedford</t>
  </si>
  <si>
    <t>Chestnut Ridge SD</t>
  </si>
  <si>
    <t>Everett Area SD</t>
  </si>
  <si>
    <t>Northern Bedford County SD</t>
  </si>
  <si>
    <t>Tussey Mountain SD</t>
  </si>
  <si>
    <t>Antietam SD</t>
  </si>
  <si>
    <t>Berks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</si>
  <si>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</si>
  <si>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</si>
  <si>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</si>
  <si>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</si>
  <si>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</si>
  <si>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</si>
  <si>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</si>
  <si>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</si>
  <si>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</si>
  <si>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Muhlenberg SD</t>
  </si>
  <si>
    <t>Oley Valley SD</t>
  </si>
  <si>
    <t>Reading SD</t>
  </si>
  <si>
    <t>Schuylkill Valley SD</t>
  </si>
  <si>
    <t>Tulpehocken Area SD</t>
  </si>
  <si>
    <t>Twin Valley SD</t>
  </si>
  <si>
    <t>Wilson  SD</t>
  </si>
  <si>
    <t>Wyomissing Area SD</t>
  </si>
  <si>
    <t>Altoona Area SD</t>
  </si>
  <si>
    <t>Blair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</si>
  <si>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</si>
  <si>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</si>
  <si>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</si>
  <si>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</si>
  <si>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</si>
  <si>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</si>
  <si>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Athens Area SD</t>
  </si>
  <si>
    <t>Bradford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</si>
  <si>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</si>
  <si>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</si>
  <si>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</si>
  <si>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</si>
  <si>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</si>
  <si>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</si>
  <si>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Bensalem Township SD</t>
  </si>
  <si>
    <t>Bucks</t>
  </si>
  <si>
    <t>Bristol Borough SD</t>
  </si>
  <si>
    <t>Bristol Township SD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</si>
  <si>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</si>
  <si>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</si>
  <si>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</si>
  <si>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</si>
  <si>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</si>
  <si>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</si>
  <si>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Palisades SD</t>
  </si>
  <si>
    <t>Pennridge SD</t>
  </si>
  <si>
    <t>Pennsbury SD</t>
  </si>
  <si>
    <t>Quakertown Community SD</t>
  </si>
  <si>
    <t>Butler Area SD</t>
  </si>
  <si>
    <t>Butler</t>
  </si>
  <si>
    <t>Karns City Area SD</t>
  </si>
  <si>
    <t>Knoch SD (South Butler County SD)</t>
  </si>
  <si>
    <t>Mars Area SD</t>
  </si>
  <si>
    <t>Moniteau SD</t>
  </si>
  <si>
    <t>Seneca Valley SD</t>
  </si>
  <si>
    <t>Slippery Rock Area SD</t>
  </si>
  <si>
    <t>Blacklick Valley SD</t>
  </si>
  <si>
    <t>Cambria</t>
  </si>
  <si>
    <t>Cambria Heights SD</t>
  </si>
  <si>
    <t>Central Cambria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</si>
  <si>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</si>
  <si>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</si>
  <si>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</si>
  <si>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</si>
  <si>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</si>
  <si>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</si>
  <si>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</si>
  <si>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</si>
  <si>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</si>
  <si>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Cameron County SD</t>
  </si>
  <si>
    <t>Cameron</t>
  </si>
  <si>
    <t>Jim Thorpe Area SD</t>
  </si>
  <si>
    <t>Carbon</t>
  </si>
  <si>
    <t>Lehighton Area SD</t>
  </si>
  <si>
    <t>Palmerton Area SD</t>
  </si>
  <si>
    <t>Panther Valley SD</t>
  </si>
  <si>
    <t>Weatherly Area SD</t>
  </si>
  <si>
    <t>Bald Eagle Area SD</t>
  </si>
  <si>
    <t>Centre</t>
  </si>
  <si>
    <t>Bellefonte Area SD</t>
  </si>
  <si>
    <t>Penns Valley Area SD</t>
  </si>
  <si>
    <t>State College Area SD</t>
  </si>
  <si>
    <t>Avon Grove SD</t>
  </si>
  <si>
    <t>Chester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</si>
  <si>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</si>
  <si>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</si>
  <si>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</si>
  <si>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</si>
  <si>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</si>
  <si>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</si>
  <si>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</si>
  <si>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</si>
  <si>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</si>
  <si>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</si>
  <si>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</si>
  <si>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Allegheny-Clarion Valley SD</t>
  </si>
  <si>
    <t>Clarion</t>
  </si>
  <si>
    <t>Clarion Area SD</t>
  </si>
  <si>
    <t>Clarion-Limestone Area SD</t>
  </si>
  <si>
    <t>Keystone  SD</t>
  </si>
  <si>
    <t>North Clarion County SD</t>
  </si>
  <si>
    <t>Redbank Valley SD</t>
  </si>
  <si>
    <t>Union  SD</t>
  </si>
  <si>
    <t>Clearfield Area SD</t>
  </si>
  <si>
    <t>Clearfield</t>
  </si>
  <si>
    <t>Curwensville Area SD</t>
  </si>
  <si>
    <t>Dubois Area SD</t>
  </si>
  <si>
    <t>Glendale SD</t>
  </si>
  <si>
    <t>Harmony Area SD</t>
  </si>
  <si>
    <t>Moshannon Valley SD</t>
  </si>
  <si>
    <t>Philipsburg-Osceola Area SD</t>
  </si>
  <si>
    <t>West Branch Area SD</t>
  </si>
  <si>
    <t>Keystone Central SD</t>
  </si>
  <si>
    <t>Clinton</t>
  </si>
  <si>
    <t>Benton Area SD</t>
  </si>
  <si>
    <t>Columbia</t>
  </si>
  <si>
    <t>Berwick Area SD</t>
  </si>
  <si>
    <t>Bloomsburg Area SD</t>
  </si>
  <si>
    <t>Central Columbia SD</t>
  </si>
  <si>
    <t>Millville Area SD</t>
  </si>
  <si>
    <t>Southern Columbia Area SD</t>
  </si>
  <si>
    <t>Conneaut SD</t>
  </si>
  <si>
    <t>Crawford</t>
  </si>
  <si>
    <t>Crawford Central SD</t>
  </si>
  <si>
    <t>Penncrest SD</t>
  </si>
  <si>
    <t>Big Spring SD</t>
  </si>
  <si>
    <t>Cumberland</t>
  </si>
  <si>
    <t>Camp Hill SD</t>
  </si>
  <si>
    <t>Carlisle Area SD</t>
  </si>
  <si>
    <t>Cumberland Valley SD</t>
  </si>
  <si>
    <t>East Pennsboro Area SD</t>
  </si>
  <si>
    <t>Mechanicsburg Area SD</t>
  </si>
  <si>
    <t>Shippensburg Area SD</t>
  </si>
  <si>
    <t>South Middleton SD</t>
  </si>
  <si>
    <t>Central Dauphin SD</t>
  </si>
  <si>
    <t>Dauphin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</si>
  <si>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</si>
  <si>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</si>
  <si>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</si>
  <si>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</si>
  <si>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</si>
  <si>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</si>
  <si>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</si>
  <si>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</si>
  <si>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</si>
  <si>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Chester-Upland SD</t>
  </si>
  <si>
    <t>Delaware</t>
  </si>
  <si>
    <t>Chichester SD</t>
  </si>
  <si>
    <t>Garnet Valley SD</t>
  </si>
  <si>
    <t>Haverford Township SD</t>
  </si>
  <si>
    <t>Interboro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</si>
  <si>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</si>
  <si>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</si>
  <si>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</si>
  <si>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</si>
  <si>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</si>
  <si>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</si>
  <si>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</si>
  <si>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</si>
  <si>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</si>
  <si>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</si>
  <si>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Johnsonburg Area SD</t>
  </si>
  <si>
    <t>Elk</t>
  </si>
  <si>
    <t>Ridgway Area SD</t>
  </si>
  <si>
    <t>Saint Marys Area SD</t>
  </si>
  <si>
    <t>Corry Area SD</t>
  </si>
  <si>
    <t>Erie</t>
  </si>
  <si>
    <t>Erie City SD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</si>
  <si>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</si>
  <si>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</si>
  <si>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</si>
  <si>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</si>
  <si>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</si>
  <si>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</si>
  <si>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</si>
  <si>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</si>
  <si>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Northwestern  SD</t>
  </si>
  <si>
    <t>Union City Area SD</t>
  </si>
  <si>
    <t>Wattsburg Area SD</t>
  </si>
  <si>
    <t>Albert Gallatin Area SD</t>
  </si>
  <si>
    <t>Fayette</t>
  </si>
  <si>
    <t>Brownsville Area SD</t>
  </si>
  <si>
    <t>Connellsville Area SD</t>
  </si>
  <si>
    <t>Frazier SD</t>
  </si>
  <si>
    <t>Laurel Highlands SD</t>
  </si>
  <si>
    <t>Uniontown Area SD</t>
  </si>
  <si>
    <t>Forest Area SD</t>
  </si>
  <si>
    <t>Forest</t>
  </si>
  <si>
    <t>Chambersburg Area SD</t>
  </si>
  <si>
    <t>Franklin</t>
  </si>
  <si>
    <t>Fannett-Metal SD</t>
  </si>
  <si>
    <t>Greencastle-Antrim SD</t>
  </si>
  <si>
    <t>Tuscarora SD</t>
  </si>
  <si>
    <t>Waynesboro Area SD</t>
  </si>
  <si>
    <t>Central Fulton SD</t>
  </si>
  <si>
    <t>Fulton</t>
  </si>
  <si>
    <t>Forbes Road SD</t>
  </si>
  <si>
    <t>Southern Fulton SD</t>
  </si>
  <si>
    <t>Carmichaels Area SD</t>
  </si>
  <si>
    <t>Greene</t>
  </si>
  <si>
    <t>Central Greene SD</t>
  </si>
  <si>
    <t>Jefferson-Morgan SD</t>
  </si>
  <si>
    <t>Southeastern Greene SD</t>
  </si>
  <si>
    <t>West Greene SD</t>
  </si>
  <si>
    <t>Huntingdon Area SD</t>
  </si>
  <si>
    <t>Huntingdon</t>
  </si>
  <si>
    <t>Juniata Valley SD</t>
  </si>
  <si>
    <t>Mount Union Area SD</t>
  </si>
  <si>
    <t>Southern Huntingdon County SD</t>
  </si>
  <si>
    <t>Homer-Center SD</t>
  </si>
  <si>
    <t>Indiana</t>
  </si>
  <si>
    <t>Indiana Area SD</t>
  </si>
  <si>
    <t>Marion Center Area SD</t>
  </si>
  <si>
    <t>Penns Manor Area SD</t>
  </si>
  <si>
    <t>Purchase Line SD</t>
  </si>
  <si>
    <t>River Valley SD (Blairsville-Saltsburg SD)</t>
  </si>
  <si>
    <t>United SD</t>
  </si>
  <si>
    <t>Brockway Area SD</t>
  </si>
  <si>
    <t>Jefferson</t>
  </si>
  <si>
    <t>Brookville Area SD</t>
  </si>
  <si>
    <t>Punxsutawney Area SD</t>
  </si>
  <si>
    <t>Juniata County SD</t>
  </si>
  <si>
    <t>Juniata</t>
  </si>
  <si>
    <t>Abington Heights SD</t>
  </si>
  <si>
    <t>Lackawanna</t>
  </si>
  <si>
    <t>Carbondale Area SD</t>
  </si>
  <si>
    <t>Dunmore SD</t>
  </si>
  <si>
    <t>Lakeland SD</t>
  </si>
  <si>
    <t>Mid Valley SD</t>
  </si>
  <si>
    <t>North Pocono SD</t>
  </si>
  <si>
    <t>Old Forge SD</t>
  </si>
  <si>
    <t>Riverside  SD</t>
  </si>
  <si>
    <t>Scranton SD</t>
  </si>
  <si>
    <t>Valley View SD</t>
  </si>
  <si>
    <t>Cocalico SD</t>
  </si>
  <si>
    <t>Lancaster</t>
  </si>
  <si>
    <t>Columbia Borough SD</t>
  </si>
  <si>
    <t>Conestoga Valley SD</t>
  </si>
  <si>
    <t>Donegal SD</t>
  </si>
  <si>
    <t>Eastern Lancaster County SD</t>
  </si>
  <si>
    <t>Elizabethtown Area SD</t>
  </si>
  <si>
    <t>Ephrata Area SD</t>
  </si>
  <si>
    <t>Hempfield  SD</t>
  </si>
  <si>
    <t>Lampeter-Strasburg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</si>
  <si>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</si>
  <si>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</si>
  <si>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</si>
  <si>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</si>
  <si>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</si>
  <si>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</si>
  <si>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</si>
  <si>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Ellwood City Area SD</t>
  </si>
  <si>
    <t>Lawrence</t>
  </si>
  <si>
    <t>Laurel 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</si>
  <si>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</si>
  <si>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</si>
  <si>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</si>
  <si>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</si>
  <si>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</si>
  <si>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</si>
  <si>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Annville-Cleona SD</t>
  </si>
  <si>
    <t>Lebanon</t>
  </si>
  <si>
    <t>Cornwall-Lebanon SD</t>
  </si>
  <si>
    <t>Eastern Lebanon County SD</t>
  </si>
  <si>
    <t>Lebanon SD</t>
  </si>
  <si>
    <t>Northern Lebanon SD</t>
  </si>
  <si>
    <t>Palmyra Area SD</t>
  </si>
  <si>
    <t>Allentown City SD</t>
  </si>
  <si>
    <t>Lehigh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</si>
  <si>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</si>
  <si>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</si>
  <si>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</si>
  <si>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</si>
  <si>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</si>
  <si>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</si>
  <si>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</si>
  <si>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</si>
  <si>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Crestwood SD</t>
  </si>
  <si>
    <t>Luzerne</t>
  </si>
  <si>
    <t>Dallas SD</t>
  </si>
  <si>
    <t>Greater Nanticoke Area SD</t>
  </si>
  <si>
    <t>Hanover Area SD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</si>
  <si>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</si>
  <si>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</si>
  <si>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</si>
  <si>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</si>
  <si>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</si>
  <si>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</si>
  <si>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</si>
  <si>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East Lycoming SD</t>
  </si>
  <si>
    <t>Lycoming</t>
  </si>
  <si>
    <t>Jersey Shore Area SD</t>
  </si>
  <si>
    <t>Loyalsock Township SD</t>
  </si>
  <si>
    <t>Montgomery Area SD</t>
  </si>
  <si>
    <t>Montoursville Area SD</t>
  </si>
  <si>
    <t>Muncy SD</t>
  </si>
  <si>
    <t>South Williamsport Area SD</t>
  </si>
  <si>
    <t>Williamsport Area SD</t>
  </si>
  <si>
    <t>Bradford Area SD</t>
  </si>
  <si>
    <t>McKean</t>
  </si>
  <si>
    <t>Kane Area SD</t>
  </si>
  <si>
    <t>Otto-Eldred SD</t>
  </si>
  <si>
    <t>Port Allegany SD</t>
  </si>
  <si>
    <t>Smethport Area SD</t>
  </si>
  <si>
    <t>Commodore Perry SD</t>
  </si>
  <si>
    <t>Mercer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</si>
  <si>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</si>
  <si>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</si>
  <si>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</si>
  <si>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</si>
  <si>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</si>
  <si>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</si>
  <si>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</si>
  <si>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</si>
  <si>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</si>
  <si>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</si>
  <si>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</si>
  <si>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Mifflin County SD</t>
  </si>
  <si>
    <t>Mifflin</t>
  </si>
  <si>
    <t>East Stroudsburg Area SD</t>
  </si>
  <si>
    <t>Monroe</t>
  </si>
  <si>
    <t>Pleasant Valley SD</t>
  </si>
  <si>
    <t>Pocono Mountain SD</t>
  </si>
  <si>
    <t>Stroudsburg Area SD</t>
  </si>
  <si>
    <t>Abington  SD</t>
  </si>
  <si>
    <t>Montgomery</t>
  </si>
  <si>
    <t>Bryn Athyn SD</t>
  </si>
  <si>
    <t>Cheltenham Township SD</t>
  </si>
  <si>
    <t>Colonial SD</t>
  </si>
  <si>
    <t>Hatboro-Horsham SD</t>
  </si>
  <si>
    <t>Jenkintown SD</t>
  </si>
  <si>
    <t>Lower Merion SD</t>
  </si>
  <si>
    <t>Lower Moreland Township SD</t>
  </si>
  <si>
    <t>Methacton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</si>
  <si>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</si>
  <si>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</si>
  <si>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</si>
  <si>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</si>
  <si>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</si>
  <si>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</si>
  <si>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Springfield Township SD</t>
  </si>
  <si>
    <t>Spring-Ford Area SD</t>
  </si>
  <si>
    <t>Upper Dublin SD</t>
  </si>
  <si>
    <t>Upper Merion Area SD</t>
  </si>
  <si>
    <t>Upper Moreland Township SD</t>
  </si>
  <si>
    <t>Upper Perkiomen SD</t>
  </si>
  <si>
    <t>Wissahickon SD</t>
  </si>
  <si>
    <t>Danville Area SD</t>
  </si>
  <si>
    <t>Montour</t>
  </si>
  <si>
    <t>Bangor Area SD</t>
  </si>
  <si>
    <t>Northampton</t>
  </si>
  <si>
    <t>Bethlehem Area SD</t>
  </si>
  <si>
    <t>Easton Area SD</t>
  </si>
  <si>
    <t>Nazareth Area SD</t>
  </si>
  <si>
    <t>Northampton Area SD</t>
  </si>
  <si>
    <t>Pen Argyl Area SD</t>
  </si>
  <si>
    <t>Saucon Valley SD</t>
  </si>
  <si>
    <t>Wilson Area SD</t>
  </si>
  <si>
    <t>Line Mountain SD</t>
  </si>
  <si>
    <t>Northumberland</t>
  </si>
  <si>
    <t>Milton Area SD</t>
  </si>
  <si>
    <t>Mount Carmel Area SD</t>
  </si>
  <si>
    <t>Shamokin Area SD</t>
  </si>
  <si>
    <t>Shikellamy SD</t>
  </si>
  <si>
    <t>Warrior Run SD</t>
  </si>
  <si>
    <t>Greenwood SD</t>
  </si>
  <si>
    <t>Perry</t>
  </si>
  <si>
    <t>Newport SD</t>
  </si>
  <si>
    <t>Susquenita SD</t>
  </si>
  <si>
    <t>West Perry SD</t>
  </si>
  <si>
    <t>Philadelphia City SD</t>
  </si>
  <si>
    <t>Philadelphia</t>
  </si>
  <si>
    <t>Delaware Valley SD</t>
  </si>
  <si>
    <t>Pike</t>
  </si>
  <si>
    <t>Wallenpaupack Area SD</t>
  </si>
  <si>
    <t>Austin Area SD</t>
  </si>
  <si>
    <t>Potter</t>
  </si>
  <si>
    <t>Coudersport Area SD</t>
  </si>
  <si>
    <t>Galeton Area SD</t>
  </si>
  <si>
    <t>Northern Potter SD</t>
  </si>
  <si>
    <t>Oswayo Valley SD</t>
  </si>
  <si>
    <t>Blue Mountain SD</t>
  </si>
  <si>
    <t>Schuylkill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</si>
  <si>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</si>
  <si>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</si>
  <si>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</si>
  <si>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</si>
  <si>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</si>
  <si>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</si>
  <si>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Schuylkill Haven Area SD</t>
  </si>
  <si>
    <t>Shenandoah Valley SD</t>
  </si>
  <si>
    <t>Tamaqua Area SD</t>
  </si>
  <si>
    <t>Tri-Valley SD</t>
  </si>
  <si>
    <t>Williams Valley SD</t>
  </si>
  <si>
    <t>Midd-West SD</t>
  </si>
  <si>
    <t>Snyder</t>
  </si>
  <si>
    <t>Selinsgrove Area SD</t>
  </si>
  <si>
    <t>Berlin Brothersvalley SD</t>
  </si>
  <si>
    <t>Somerset</t>
  </si>
  <si>
    <t>Conemaugh Township Area SD</t>
  </si>
  <si>
    <t>Meyersdale Area SD</t>
  </si>
  <si>
    <t>North Star SD</t>
  </si>
  <si>
    <t>Rockwood Area SD</t>
  </si>
  <si>
    <t>Salisbury-Elk Lick SD</t>
  </si>
  <si>
    <t>Shade-Central City SD</t>
  </si>
  <si>
    <t>Shanksville-Stonycreek SD</t>
  </si>
  <si>
    <t>Somerset Area SD</t>
  </si>
  <si>
    <t>Turkeyfoot Valley Area SD</t>
  </si>
  <si>
    <t>Windber Area SD</t>
  </si>
  <si>
    <t>Sullivan County SD</t>
  </si>
  <si>
    <t>Sullivan</t>
  </si>
  <si>
    <t>Blue Ridge SD</t>
  </si>
  <si>
    <t>Susquehanna</t>
  </si>
  <si>
    <t>Elk Lake SD</t>
  </si>
  <si>
    <t>Forest City Regional SD</t>
  </si>
  <si>
    <t>Montrose Area SD</t>
  </si>
  <si>
    <t>Mountain View SD</t>
  </si>
  <si>
    <t>Susquehanna Community SD</t>
  </si>
  <si>
    <t>Northern Tioga SD</t>
  </si>
  <si>
    <t>Tioga</t>
  </si>
  <si>
    <t>Southern Tioga SD</t>
  </si>
  <si>
    <t>Wellsboro Area SD</t>
  </si>
  <si>
    <t>Lewisburg Area SD</t>
  </si>
  <si>
    <t>Union</t>
  </si>
  <si>
    <t>Mifflinburg Area SD</t>
  </si>
  <si>
    <t>Cranberry Area SD</t>
  </si>
  <si>
    <t>Venango</t>
  </si>
  <si>
    <t>Franklin Area SD</t>
  </si>
  <si>
    <t>Oil City Area SD</t>
  </si>
  <si>
    <t>Titusville Area SD</t>
  </si>
  <si>
    <t>Valley Grove SD</t>
  </si>
  <si>
    <t>Warren County SD</t>
  </si>
  <si>
    <t>Warren</t>
  </si>
  <si>
    <t>Avella Area SD</t>
  </si>
  <si>
    <t>Washington</t>
  </si>
  <si>
    <t>Bentworth SD</t>
  </si>
  <si>
    <t>Bethlehem-Center SD</t>
  </si>
  <si>
    <t>Burgettstown Area SD</t>
  </si>
  <si>
    <t>California Area SD</t>
  </si>
  <si>
    <t>Canon-McMillan SD</t>
  </si>
  <si>
    <t>Charleroi SD</t>
  </si>
  <si>
    <t>Chartiers-Houston SD</t>
  </si>
  <si>
    <t>Fort Cherry SD</t>
  </si>
  <si>
    <t>McGuffey SD</t>
  </si>
  <si>
    <t>Peters Township SD</t>
  </si>
  <si>
    <t>Ringgold SD</t>
  </si>
  <si>
    <t>Trinity Area SD</t>
  </si>
  <si>
    <t>Washington SD</t>
  </si>
  <si>
    <t>Wayne Highlands SD</t>
  </si>
  <si>
    <t>Wayne</t>
  </si>
  <si>
    <t>Western Wayne SD</t>
  </si>
  <si>
    <t>Belle Vernon Area SD</t>
  </si>
  <si>
    <t>Westmoreland</t>
  </si>
  <si>
    <t>Burrell SD</t>
  </si>
  <si>
    <t>Derry Area SD</t>
  </si>
  <si>
    <t>Franklin Regional SD</t>
  </si>
  <si>
    <t>Greater Latrobe SD</t>
  </si>
  <si>
    <t>Greensburg Salem SD</t>
  </si>
  <si>
    <t>Hempfield Area SD</t>
  </si>
  <si>
    <t>Jeannette City SD</t>
  </si>
  <si>
    <t>Kiski Area SD</t>
  </si>
  <si>
    <t>Ligonier Valley SD</t>
  </si>
  <si>
    <t>Monessen City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</si>
  <si>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</si>
  <si>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</si>
  <si>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</si>
  <si>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</si>
  <si>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</si>
  <si>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</si>
  <si>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Lackawanna Trail SD</t>
  </si>
  <si>
    <t>Wyoming</t>
  </si>
  <si>
    <t>Tunkhannock Area SD</t>
  </si>
  <si>
    <t>Central York SD</t>
  </si>
  <si>
    <t>York</t>
  </si>
  <si>
    <t>Dallastown Area SD</t>
  </si>
  <si>
    <t>Dover Area SD</t>
  </si>
  <si>
    <t>Eastern York SD</t>
  </si>
  <si>
    <t>Hanover Public SD</t>
  </si>
  <si>
    <t>Northeastern York SD</t>
  </si>
  <si>
    <t>Northern York County SD</t>
  </si>
  <si>
    <t>Red Lion Area SD</t>
  </si>
  <si>
    <t>South Eastern SD</t>
  </si>
  <si>
    <t>South Western SD</t>
  </si>
  <si>
    <t>Southern York County SD</t>
  </si>
  <si>
    <t>Spring Grove Area SD</t>
  </si>
  <si>
    <t>West Shore SD</t>
  </si>
  <si>
    <t>West York Area SD</t>
  </si>
  <si>
    <t>York City SD</t>
  </si>
  <si>
    <t>York Suburban 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</si>
</sst>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 applyAlignment="1">
      <alignment horizontal="center" wrapText="1"/>
    </xf>
    <xf numFmtId="164" fontId="0" fillId="0" borderId="1" xfId="0" applyNumberFormat="1" applyBorder="1"/>
    <xf numFmtId="164" fontId="0" fillId="0" borderId="0" xfId="0" applyNumberFormat="1"/>
    <xf numFmtId="0" fontId="0" fillId="0" borderId="1" xfId="0" applyBorder="1"/>
    <xf numFmtId="165" fontId="0" fillId="0" borderId="2" xfId="1" applyNumberFormat="1" applyFont="1" applyBorder="1"/>
    <xf numFmtId="0" fontId="0" fillId="0" borderId="6" xfId="0" applyBorder="1"/>
    <xf numFmtId="0" fontId="0" fillId="0" borderId="3" xfId="0" applyBorder="1"/>
    <xf numFmtId="0" fontId="0" fillId="0" borderId="4" xfId="0" applyBorder="1"/>
    <xf numFmtId="164" fontId="0" fillId="0" borderId="3" xfId="0" applyNumberFormat="1" applyBorder="1"/>
    <xf numFmtId="164" fontId="0" fillId="0" borderId="4" xfId="0" applyNumberFormat="1" applyBorder="1"/>
    <xf numFmtId="165" fontId="0" fillId="0" borderId="5" xfId="1" applyNumberFormat="1" applyFont="1" applyBorder="1"/>
    <xf numFmtId="0" fontId="2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4" fontId="2" fillId="0" borderId="0" xfId="0" applyNumberFormat="1" applyFont="1"/>
    <xf numFmtId="165" fontId="2" fillId="0" borderId="2" xfId="1" applyNumberFormat="1" applyFont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 wrapText="1"/>
    </xf>
    <xf numFmtId="0" fontId="2" fillId="0" borderId="7" xfId="0" applyFont="1" applyBorder="1" applyAlignment="1">
      <alignment horizontal="right"/>
    </xf>
    <xf numFmtId="164" fontId="2" fillId="0" borderId="6" xfId="0" applyNumberFormat="1" applyFont="1" applyBorder="1"/>
    <xf numFmtId="164" fontId="2" fillId="0" borderId="7" xfId="0" applyNumberFormat="1" applyFont="1" applyBorder="1"/>
    <xf numFmtId="165" fontId="2" fillId="0" borderId="8" xfId="1" applyNumberFormat="1" applyFont="1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71883-2EF3-4598-9A69-8891D009DF7C}">
  <sheetPr>
    <pageSetUpPr fitToPage="1"/>
  </sheetPr>
  <dimension ref="A1:K505"/>
  <sheetViews>
    <sheetView tabSelected="1" workbookViewId="0">
      <pane xSplit="3" ySplit="2" topLeftCell="D3" activePane="bottomRight" state="frozen"/>
      <selection pane="topRight" activeCell="F1" sqref="F1"/>
      <selection pane="bottomLeft" activeCell="A2" sqref="A2"/>
      <selection pane="bottomRight" activeCell="O12" sqref="O12"/>
    </sheetView>
  </sheetViews>
  <sheetFormatPr defaultRowHeight="15" x14ac:dyDescent="0.25"/>
  <cols>
    <col min="1" max="1" width="11" customWidth="1"/>
    <col min="2" max="2" width="36.5703125" customWidth="1"/>
    <col min="3" max="3" width="15.5703125" bestFit="1" customWidth="1"/>
    <col min="4" max="4" width="14.85546875" customWidth="1"/>
    <col min="5" max="5" width="16.28515625" customWidth="1"/>
    <col min="6" max="6" width="13.140625" customWidth="1"/>
    <col min="7" max="7" width="8.28515625" customWidth="1"/>
    <col min="8" max="8" width="14.85546875" customWidth="1"/>
    <col min="9" max="9" width="16.28515625" customWidth="1"/>
    <col min="10" max="10" width="13.140625" customWidth="1"/>
    <col min="11" max="11" width="8.28515625" customWidth="1"/>
  </cols>
  <sheetData>
    <row r="1" spans="1:11" x14ac:dyDescent="0.25">
      <c r="B1" s="23" t="s">
        <v>0</v>
      </c>
      <c r="C1" s="34" t="s">
        <v>1</v>
      </c>
      <c r="D1" s="28" t="s">
        <v>2</v>
      </c>
      <c r="E1" s="29"/>
      <c r="F1" s="29"/>
      <c r="G1" s="30"/>
      <c r="H1" s="31" t="s">
        <v>3</v>
      </c>
      <c r="I1" s="32"/>
      <c r="J1" s="32"/>
      <c r="K1" s="33"/>
    </row>
    <row r="2" spans="1:11" ht="45" x14ac:dyDescent="0.25">
      <c r="A2" t="s">
        <v>4</v>
      </c>
      <c r="B2" s="24"/>
      <c r="C2" s="35"/>
      <c r="D2" s="1" t="s">
        <v>5</v>
      </c>
      <c r="E2" s="18" t="s">
        <v>6</v>
      </c>
      <c r="F2" s="25" t="s">
        <v>7</v>
      </c>
      <c r="G2" s="26"/>
      <c r="H2" s="1" t="s">
        <v>8</v>
      </c>
      <c r="I2" s="18" t="s">
        <v>9</v>
      </c>
      <c r="J2" s="25" t="s">
        <v>10</v>
      </c>
      <c r="K2" s="27"/>
    </row>
    <row r="3" spans="1:11" x14ac:dyDescent="0.25">
      <c r="B3" s="17"/>
      <c r="C3" s="12" t="s">
        <v>11</v>
      </c>
      <c r="D3" s="13">
        <f>SUM(D4:D503)</f>
        <v>7305079051.9899998</v>
      </c>
      <c r="E3" s="14">
        <f>SUM(E4:E503)</f>
        <v>7872444052</v>
      </c>
      <c r="F3" s="15">
        <f t="shared" ref="F3:F66" si="0">E3-D3</f>
        <v>567365000.01000023</v>
      </c>
      <c r="G3" s="16">
        <f t="shared" ref="G3:G66" si="1">F3/D3</f>
        <v>7.7667195107962939E-2</v>
      </c>
      <c r="H3" s="13">
        <f>SUM(H4:H503)</f>
        <v>1237385836</v>
      </c>
      <c r="I3" s="13">
        <f>SUM(I4:I503)</f>
        <v>1334463139</v>
      </c>
      <c r="J3" s="15">
        <f t="shared" ref="J3:J66" si="2">I3-H3</f>
        <v>97077303</v>
      </c>
      <c r="K3" s="16">
        <f t="shared" ref="K3:K66" si="3">J3/H3</f>
        <v>7.8453543087105448E-2</v>
      </c>
    </row>
    <row r="4" spans="1:11" x14ac:dyDescent="0.25">
      <c r="A4">
        <v>112011103</v>
      </c>
      <c r="B4" s="7" t="s">
        <v>12</v>
      </c>
      <c r="C4" s="8" t="s">
        <v>13</v>
      </c>
      <c r="D4" s="9">
        <v>6990535</v>
      </c>
      <c r="E4" s="10">
        <v>7440787</v>
      </c>
      <c r="F4" s="10">
        <f t="shared" si="0"/>
        <v>450252</v>
      </c>
      <c r="G4" s="11">
        <f t="shared" si="1"/>
        <v>6.4408804190237229E-2</v>
      </c>
      <c r="H4" s="9">
        <v>1318825</v>
      </c>
      <c r="I4" s="10">
        <v>1422623</v>
      </c>
      <c r="J4" s="10">
        <f t="shared" si="2"/>
        <v>103798</v>
      </c>
      <c r="K4" s="11">
        <f t="shared" si="3"/>
        <v>7.8704907777756711E-2</v>
      </c>
    </row>
    <row r="5" spans="1:11" x14ac:dyDescent="0.25">
      <c r="A5">
        <v>112011603</v>
      </c>
      <c r="B5" s="4" t="s">
        <v>14</v>
      </c>
      <c r="C5" t="s">
        <v>13</v>
      </c>
      <c r="D5" s="2">
        <v>11197426</v>
      </c>
      <c r="E5" s="3">
        <v>12138089</v>
      </c>
      <c r="F5" s="3">
        <f t="shared" si="0"/>
        <v>940663</v>
      </c>
      <c r="G5" s="5">
        <f t="shared" si="1"/>
        <v>8.4007074483010646E-2</v>
      </c>
      <c r="H5" s="2">
        <v>2521863</v>
      </c>
      <c r="I5" s="3">
        <v>2830792</v>
      </c>
      <c r="J5" s="3">
        <f t="shared" si="2"/>
        <v>308929</v>
      </c>
      <c r="K5" s="5">
        <f t="shared" si="3"/>
        <v>0.12250031028648266</v>
      </c>
    </row>
    <row r="6" spans="1:11" x14ac:dyDescent="0.25">
      <c r="A6">
        <v>112013054</v>
      </c>
      <c r="B6" s="4" t="s">
        <v>15</v>
      </c>
      <c r="C6" t="s">
        <v>13</v>
      </c>
      <c r="D6" s="2">
        <v>3977438</v>
      </c>
      <c r="E6" s="3">
        <v>4100089</v>
      </c>
      <c r="F6" s="3">
        <f t="shared" si="0"/>
        <v>122651</v>
      </c>
      <c r="G6" s="5">
        <f t="shared" si="1"/>
        <v>3.0836684317895088E-2</v>
      </c>
      <c r="H6" s="2">
        <v>713993</v>
      </c>
      <c r="I6" s="3">
        <v>752966</v>
      </c>
      <c r="J6" s="3">
        <f t="shared" si="2"/>
        <v>38973</v>
      </c>
      <c r="K6" s="5">
        <f t="shared" si="3"/>
        <v>5.4584568756276319E-2</v>
      </c>
    </row>
    <row r="7" spans="1:11" x14ac:dyDescent="0.25">
      <c r="A7">
        <v>112013753</v>
      </c>
      <c r="B7" s="4" t="s">
        <v>16</v>
      </c>
      <c r="C7" t="s">
        <v>13</v>
      </c>
      <c r="D7" s="2">
        <v>9137398</v>
      </c>
      <c r="E7" s="3">
        <v>9864712</v>
      </c>
      <c r="F7" s="3">
        <f t="shared" si="0"/>
        <v>727314</v>
      </c>
      <c r="G7" s="5">
        <f t="shared" si="1"/>
        <v>7.9597495917327885E-2</v>
      </c>
      <c r="H7" s="2">
        <v>2032026</v>
      </c>
      <c r="I7" s="3">
        <v>2159455</v>
      </c>
      <c r="J7" s="3">
        <f t="shared" si="2"/>
        <v>127429</v>
      </c>
      <c r="K7" s="5">
        <f t="shared" si="3"/>
        <v>6.2710319651421778E-2</v>
      </c>
    </row>
    <row r="8" spans="1:11" x14ac:dyDescent="0.25">
      <c r="A8">
        <v>112015203</v>
      </c>
      <c r="B8" s="4" t="s">
        <v>17</v>
      </c>
      <c r="C8" t="s">
        <v>13</v>
      </c>
      <c r="D8" s="2">
        <v>7045214</v>
      </c>
      <c r="E8" s="3">
        <v>7597624</v>
      </c>
      <c r="F8" s="3">
        <f t="shared" si="0"/>
        <v>552410</v>
      </c>
      <c r="G8" s="5">
        <f t="shared" si="1"/>
        <v>7.8409257688978648E-2</v>
      </c>
      <c r="H8" s="2">
        <v>1503965</v>
      </c>
      <c r="I8" s="3">
        <v>1604366</v>
      </c>
      <c r="J8" s="3">
        <f t="shared" si="2"/>
        <v>100401</v>
      </c>
      <c r="K8" s="5">
        <f t="shared" si="3"/>
        <v>6.6757537575674972E-2</v>
      </c>
    </row>
    <row r="9" spans="1:11" x14ac:dyDescent="0.25">
      <c r="A9">
        <v>112018523</v>
      </c>
      <c r="B9" s="4" t="s">
        <v>18</v>
      </c>
      <c r="C9" t="s">
        <v>13</v>
      </c>
      <c r="D9" s="2">
        <v>7558822</v>
      </c>
      <c r="E9" s="3">
        <v>8450934</v>
      </c>
      <c r="F9" s="3">
        <f t="shared" si="0"/>
        <v>892112</v>
      </c>
      <c r="G9" s="5">
        <f t="shared" si="1"/>
        <v>0.1180226231018537</v>
      </c>
      <c r="H9" s="2">
        <v>1266811</v>
      </c>
      <c r="I9" s="3">
        <v>1394752</v>
      </c>
      <c r="J9" s="3">
        <f t="shared" si="2"/>
        <v>127941</v>
      </c>
      <c r="K9" s="5">
        <f t="shared" si="3"/>
        <v>0.10099454456900042</v>
      </c>
    </row>
    <row r="10" spans="1:11" x14ac:dyDescent="0.25">
      <c r="A10">
        <v>103020603</v>
      </c>
      <c r="B10" s="4" t="s">
        <v>19</v>
      </c>
      <c r="C10" t="s">
        <v>20</v>
      </c>
      <c r="D10" s="2">
        <v>2897645</v>
      </c>
      <c r="E10" s="3">
        <v>3195253</v>
      </c>
      <c r="F10" s="3">
        <f t="shared" si="0"/>
        <v>297608</v>
      </c>
      <c r="G10" s="5">
        <f t="shared" si="1"/>
        <v>0.10270685332399242</v>
      </c>
      <c r="H10" s="2">
        <v>764328</v>
      </c>
      <c r="I10" s="3">
        <v>802136</v>
      </c>
      <c r="J10" s="3">
        <f t="shared" si="2"/>
        <v>37808</v>
      </c>
      <c r="K10" s="5">
        <f t="shared" si="3"/>
        <v>4.9465674422499238E-2</v>
      </c>
    </row>
    <row r="11" spans="1:11" x14ac:dyDescent="0.25">
      <c r="A11">
        <v>103020753</v>
      </c>
      <c r="B11" s="4" t="s">
        <v>21</v>
      </c>
      <c r="C11" t="s">
        <v>20</v>
      </c>
      <c r="D11" s="2">
        <v>3160732</v>
      </c>
      <c r="E11" s="3">
        <v>3566443</v>
      </c>
      <c r="F11" s="3">
        <f t="shared" si="0"/>
        <v>405711</v>
      </c>
      <c r="G11" s="5">
        <f t="shared" si="1"/>
        <v>0.12835982297771528</v>
      </c>
      <c r="H11" s="2">
        <v>768947</v>
      </c>
      <c r="I11" s="3">
        <v>803427</v>
      </c>
      <c r="J11" s="3">
        <f t="shared" si="2"/>
        <v>34480</v>
      </c>
      <c r="K11" s="5">
        <f t="shared" si="3"/>
        <v>4.4840541675824214E-2</v>
      </c>
    </row>
    <row r="12" spans="1:11" x14ac:dyDescent="0.25">
      <c r="A12">
        <v>103021102</v>
      </c>
      <c r="B12" s="4" t="s">
        <v>22</v>
      </c>
      <c r="C12" t="s">
        <v>20</v>
      </c>
      <c r="D12" s="2">
        <v>11596404</v>
      </c>
      <c r="E12" s="3">
        <v>13115984</v>
      </c>
      <c r="F12" s="3">
        <f t="shared" si="0"/>
        <v>1519580</v>
      </c>
      <c r="G12" s="5">
        <f t="shared" si="1"/>
        <v>0.13103889792042431</v>
      </c>
      <c r="H12" s="2">
        <v>3144676</v>
      </c>
      <c r="I12" s="3">
        <v>3408198</v>
      </c>
      <c r="J12" s="3">
        <f t="shared" si="2"/>
        <v>263522</v>
      </c>
      <c r="K12" s="5">
        <f t="shared" si="3"/>
        <v>8.3799412085696592E-2</v>
      </c>
    </row>
    <row r="13" spans="1:11" x14ac:dyDescent="0.25">
      <c r="A13">
        <v>103021252</v>
      </c>
      <c r="B13" s="4" t="s">
        <v>23</v>
      </c>
      <c r="C13" t="s">
        <v>20</v>
      </c>
      <c r="D13" s="2">
        <v>9833977</v>
      </c>
      <c r="E13" s="3">
        <v>10137130</v>
      </c>
      <c r="F13" s="3">
        <f t="shared" si="0"/>
        <v>303153</v>
      </c>
      <c r="G13" s="5">
        <f t="shared" si="1"/>
        <v>3.0827100775200105E-2</v>
      </c>
      <c r="H13" s="2">
        <v>2991927</v>
      </c>
      <c r="I13" s="3">
        <v>3212347</v>
      </c>
      <c r="J13" s="3">
        <f t="shared" si="2"/>
        <v>220420</v>
      </c>
      <c r="K13" s="5">
        <f t="shared" si="3"/>
        <v>7.3671583564705961E-2</v>
      </c>
    </row>
    <row r="14" spans="1:11" x14ac:dyDescent="0.25">
      <c r="A14">
        <v>103021453</v>
      </c>
      <c r="B14" s="4" t="s">
        <v>24</v>
      </c>
      <c r="C14" t="s">
        <v>20</v>
      </c>
      <c r="D14" s="2">
        <v>5809749</v>
      </c>
      <c r="E14" s="3">
        <v>6802884</v>
      </c>
      <c r="F14" s="3">
        <f t="shared" si="0"/>
        <v>993135</v>
      </c>
      <c r="G14" s="5">
        <f t="shared" si="1"/>
        <v>0.17094284107626681</v>
      </c>
      <c r="H14" s="2">
        <v>1081082</v>
      </c>
      <c r="I14" s="3">
        <v>1199744</v>
      </c>
      <c r="J14" s="3">
        <f t="shared" si="2"/>
        <v>118662</v>
      </c>
      <c r="K14" s="5">
        <f t="shared" si="3"/>
        <v>0.1097622567020818</v>
      </c>
    </row>
    <row r="15" spans="1:11" x14ac:dyDescent="0.25">
      <c r="A15">
        <v>103021603</v>
      </c>
      <c r="B15" s="4" t="s">
        <v>25</v>
      </c>
      <c r="C15" t="s">
        <v>20</v>
      </c>
      <c r="D15" s="2">
        <v>4945878</v>
      </c>
      <c r="E15" s="3">
        <v>5231865</v>
      </c>
      <c r="F15" s="3">
        <f t="shared" si="0"/>
        <v>285987</v>
      </c>
      <c r="G15" s="5">
        <f t="shared" si="1"/>
        <v>5.7823302556189213E-2</v>
      </c>
      <c r="H15" s="2">
        <v>1115778</v>
      </c>
      <c r="I15" s="3">
        <v>1225387</v>
      </c>
      <c r="J15" s="3">
        <f t="shared" si="2"/>
        <v>109609</v>
      </c>
      <c r="K15" s="5">
        <f t="shared" si="3"/>
        <v>9.8235491289485902E-2</v>
      </c>
    </row>
    <row r="16" spans="1:11" x14ac:dyDescent="0.25">
      <c r="A16">
        <v>103021752</v>
      </c>
      <c r="B16" s="4" t="s">
        <v>26</v>
      </c>
      <c r="C16" t="s">
        <v>20</v>
      </c>
      <c r="D16" s="2">
        <v>5979272</v>
      </c>
      <c r="E16" s="3">
        <v>6572545</v>
      </c>
      <c r="F16" s="3">
        <f t="shared" si="0"/>
        <v>593273</v>
      </c>
      <c r="G16" s="5">
        <f t="shared" si="1"/>
        <v>9.9221610925209619E-2</v>
      </c>
      <c r="H16" s="2">
        <v>1760263</v>
      </c>
      <c r="I16" s="3">
        <v>1878966</v>
      </c>
      <c r="J16" s="3">
        <f t="shared" si="2"/>
        <v>118703</v>
      </c>
      <c r="K16" s="5">
        <f t="shared" si="3"/>
        <v>6.7434809457450395E-2</v>
      </c>
    </row>
    <row r="17" spans="1:11" x14ac:dyDescent="0.25">
      <c r="A17">
        <v>103021903</v>
      </c>
      <c r="B17" s="4" t="s">
        <v>27</v>
      </c>
      <c r="C17" t="s">
        <v>20</v>
      </c>
      <c r="D17" s="2">
        <v>9185453.8399999999</v>
      </c>
      <c r="E17" s="3">
        <v>9878034</v>
      </c>
      <c r="F17" s="3">
        <f t="shared" si="0"/>
        <v>692580.16000000015</v>
      </c>
      <c r="G17" s="5">
        <f t="shared" si="1"/>
        <v>7.5399666915097155E-2</v>
      </c>
      <c r="H17" s="2">
        <v>1391198</v>
      </c>
      <c r="I17" s="3">
        <v>1541150</v>
      </c>
      <c r="J17" s="3">
        <f t="shared" si="2"/>
        <v>149952</v>
      </c>
      <c r="K17" s="5">
        <f t="shared" si="3"/>
        <v>0.10778623891063673</v>
      </c>
    </row>
    <row r="18" spans="1:11" x14ac:dyDescent="0.25">
      <c r="A18">
        <v>103022103</v>
      </c>
      <c r="B18" s="4" t="s">
        <v>28</v>
      </c>
      <c r="C18" t="s">
        <v>20</v>
      </c>
      <c r="D18" s="2">
        <v>2056132</v>
      </c>
      <c r="E18" s="3">
        <v>2260901</v>
      </c>
      <c r="F18" s="3">
        <f t="shared" si="0"/>
        <v>204769</v>
      </c>
      <c r="G18" s="5">
        <f t="shared" si="1"/>
        <v>9.9589423247145606E-2</v>
      </c>
      <c r="H18" s="2">
        <v>565794</v>
      </c>
      <c r="I18" s="3">
        <v>620989</v>
      </c>
      <c r="J18" s="3">
        <f t="shared" si="2"/>
        <v>55195</v>
      </c>
      <c r="K18" s="5">
        <f t="shared" si="3"/>
        <v>9.7553173062987594E-2</v>
      </c>
    </row>
    <row r="19" spans="1:11" x14ac:dyDescent="0.25">
      <c r="A19">
        <v>103022253</v>
      </c>
      <c r="B19" s="4" t="s">
        <v>29</v>
      </c>
      <c r="C19" t="s">
        <v>20</v>
      </c>
      <c r="D19" s="2">
        <v>6621852</v>
      </c>
      <c r="E19" s="3">
        <v>7026852</v>
      </c>
      <c r="F19" s="3">
        <f t="shared" si="0"/>
        <v>405000</v>
      </c>
      <c r="G19" s="5">
        <f t="shared" si="1"/>
        <v>6.1161137397815597E-2</v>
      </c>
      <c r="H19" s="2">
        <v>1543545</v>
      </c>
      <c r="I19" s="3">
        <v>1692181</v>
      </c>
      <c r="J19" s="3">
        <f t="shared" si="2"/>
        <v>148636</v>
      </c>
      <c r="K19" s="5">
        <f t="shared" si="3"/>
        <v>9.6295216530778174E-2</v>
      </c>
    </row>
    <row r="20" spans="1:11" x14ac:dyDescent="0.25">
      <c r="A20">
        <v>103022503</v>
      </c>
      <c r="B20" s="4" t="s">
        <v>30</v>
      </c>
      <c r="C20" t="s">
        <v>20</v>
      </c>
      <c r="D20" s="2">
        <v>13675960.949999999</v>
      </c>
      <c r="E20" s="3">
        <v>14537354</v>
      </c>
      <c r="F20" s="3">
        <f t="shared" si="0"/>
        <v>861393.05000000075</v>
      </c>
      <c r="G20" s="5">
        <f t="shared" si="1"/>
        <v>6.2985924948842503E-2</v>
      </c>
      <c r="H20" s="2">
        <v>893167</v>
      </c>
      <c r="I20" s="3">
        <v>999242</v>
      </c>
      <c r="J20" s="3">
        <f t="shared" si="2"/>
        <v>106075</v>
      </c>
      <c r="K20" s="5">
        <f t="shared" si="3"/>
        <v>0.11876278456324517</v>
      </c>
    </row>
    <row r="21" spans="1:11" x14ac:dyDescent="0.25">
      <c r="A21">
        <v>103022803</v>
      </c>
      <c r="B21" s="4" t="s">
        <v>31</v>
      </c>
      <c r="C21" t="s">
        <v>20</v>
      </c>
      <c r="D21" s="2">
        <v>10311338.99</v>
      </c>
      <c r="E21" s="3">
        <v>11825030</v>
      </c>
      <c r="F21" s="3">
        <f t="shared" si="0"/>
        <v>1513691.0099999998</v>
      </c>
      <c r="G21" s="5">
        <f t="shared" si="1"/>
        <v>0.14679868555073075</v>
      </c>
      <c r="H21" s="2">
        <v>1640040</v>
      </c>
      <c r="I21" s="3">
        <v>1847911</v>
      </c>
      <c r="J21" s="3">
        <f t="shared" si="2"/>
        <v>207871</v>
      </c>
      <c r="K21" s="5">
        <f t="shared" si="3"/>
        <v>0.12674751835321091</v>
      </c>
    </row>
    <row r="22" spans="1:11" x14ac:dyDescent="0.25">
      <c r="A22">
        <v>103023153</v>
      </c>
      <c r="B22" s="4" t="s">
        <v>32</v>
      </c>
      <c r="C22" t="s">
        <v>20</v>
      </c>
      <c r="D22" s="2">
        <v>10491082</v>
      </c>
      <c r="E22" s="3">
        <v>11378521</v>
      </c>
      <c r="F22" s="3">
        <f t="shared" si="0"/>
        <v>887439</v>
      </c>
      <c r="G22" s="5">
        <f t="shared" si="1"/>
        <v>8.458984497499876E-2</v>
      </c>
      <c r="H22" s="2">
        <v>2175339</v>
      </c>
      <c r="I22" s="3">
        <v>2376442</v>
      </c>
      <c r="J22" s="3">
        <f t="shared" si="2"/>
        <v>201103</v>
      </c>
      <c r="K22" s="5">
        <f t="shared" si="3"/>
        <v>9.2446740485046239E-2</v>
      </c>
    </row>
    <row r="23" spans="1:11" x14ac:dyDescent="0.25">
      <c r="A23">
        <v>103023912</v>
      </c>
      <c r="B23" s="4" t="s">
        <v>33</v>
      </c>
      <c r="C23" t="s">
        <v>20</v>
      </c>
      <c r="D23" s="2">
        <v>4959045</v>
      </c>
      <c r="E23" s="3">
        <v>5575549</v>
      </c>
      <c r="F23" s="3">
        <f t="shared" si="0"/>
        <v>616504</v>
      </c>
      <c r="G23" s="5">
        <f t="shared" si="1"/>
        <v>0.12431909772950235</v>
      </c>
      <c r="H23" s="2">
        <v>2512808</v>
      </c>
      <c r="I23" s="3">
        <v>2584964</v>
      </c>
      <c r="J23" s="3">
        <f t="shared" si="2"/>
        <v>72156</v>
      </c>
      <c r="K23" s="5">
        <f t="shared" si="3"/>
        <v>2.8715285847545853E-2</v>
      </c>
    </row>
    <row r="24" spans="1:11" x14ac:dyDescent="0.25">
      <c r="A24">
        <v>103024102</v>
      </c>
      <c r="B24" s="4" t="s">
        <v>34</v>
      </c>
      <c r="C24" t="s">
        <v>20</v>
      </c>
      <c r="D24" s="2">
        <v>9199791</v>
      </c>
      <c r="E24" s="3">
        <v>10375480</v>
      </c>
      <c r="F24" s="3">
        <f t="shared" si="0"/>
        <v>1175689</v>
      </c>
      <c r="G24" s="5">
        <f t="shared" si="1"/>
        <v>0.12779518578193788</v>
      </c>
      <c r="H24" s="2">
        <v>2643739</v>
      </c>
      <c r="I24" s="3">
        <v>2909670</v>
      </c>
      <c r="J24" s="3">
        <f t="shared" si="2"/>
        <v>265931</v>
      </c>
      <c r="K24" s="5">
        <f t="shared" si="3"/>
        <v>0.10058897644585944</v>
      </c>
    </row>
    <row r="25" spans="1:11" x14ac:dyDescent="0.25">
      <c r="A25">
        <v>103024603</v>
      </c>
      <c r="B25" s="4" t="s">
        <v>35</v>
      </c>
      <c r="C25" t="s">
        <v>20</v>
      </c>
      <c r="D25" s="2">
        <v>5622515</v>
      </c>
      <c r="E25" s="3">
        <v>5986751</v>
      </c>
      <c r="F25" s="3">
        <f t="shared" si="0"/>
        <v>364236</v>
      </c>
      <c r="G25" s="5">
        <f t="shared" si="1"/>
        <v>6.4781685775849418E-2</v>
      </c>
      <c r="H25" s="2">
        <v>1669404</v>
      </c>
      <c r="I25" s="3">
        <v>1754370</v>
      </c>
      <c r="J25" s="3">
        <f t="shared" si="2"/>
        <v>84966</v>
      </c>
      <c r="K25" s="5">
        <f t="shared" si="3"/>
        <v>5.0896008395810717E-2</v>
      </c>
    </row>
    <row r="26" spans="1:11" x14ac:dyDescent="0.25">
      <c r="A26">
        <v>103024753</v>
      </c>
      <c r="B26" s="4" t="s">
        <v>36</v>
      </c>
      <c r="C26" t="s">
        <v>20</v>
      </c>
      <c r="D26" s="2">
        <v>13446397</v>
      </c>
      <c r="E26" s="3">
        <v>14604710</v>
      </c>
      <c r="F26" s="3">
        <f t="shared" si="0"/>
        <v>1158313</v>
      </c>
      <c r="G26" s="5">
        <f t="shared" si="1"/>
        <v>8.6143001727525967E-2</v>
      </c>
      <c r="H26" s="2">
        <v>2500436</v>
      </c>
      <c r="I26" s="3">
        <v>2783183</v>
      </c>
      <c r="J26" s="3">
        <f t="shared" si="2"/>
        <v>282747</v>
      </c>
      <c r="K26" s="5">
        <f t="shared" si="3"/>
        <v>0.11307907900862089</v>
      </c>
    </row>
    <row r="27" spans="1:11" x14ac:dyDescent="0.25">
      <c r="A27">
        <v>103025002</v>
      </c>
      <c r="B27" s="4" t="s">
        <v>37</v>
      </c>
      <c r="C27" t="s">
        <v>20</v>
      </c>
      <c r="D27" s="2">
        <v>5596316</v>
      </c>
      <c r="E27" s="3">
        <v>6117148</v>
      </c>
      <c r="F27" s="3">
        <f t="shared" si="0"/>
        <v>520832</v>
      </c>
      <c r="G27" s="5">
        <f t="shared" si="1"/>
        <v>9.3066939036323182E-2</v>
      </c>
      <c r="H27" s="2">
        <v>1656065</v>
      </c>
      <c r="I27" s="3">
        <v>1750727</v>
      </c>
      <c r="J27" s="3">
        <f t="shared" si="2"/>
        <v>94662</v>
      </c>
      <c r="K27" s="5">
        <f t="shared" si="3"/>
        <v>5.716079984783206E-2</v>
      </c>
    </row>
    <row r="28" spans="1:11" x14ac:dyDescent="0.25">
      <c r="A28">
        <v>103026002</v>
      </c>
      <c r="B28" s="4" t="s">
        <v>38</v>
      </c>
      <c r="C28" t="s">
        <v>20</v>
      </c>
      <c r="D28" s="2">
        <v>33979507.850000001</v>
      </c>
      <c r="E28" s="3">
        <v>36343156</v>
      </c>
      <c r="F28" s="3">
        <f t="shared" si="0"/>
        <v>2363648.1499999985</v>
      </c>
      <c r="G28" s="5">
        <f t="shared" si="1"/>
        <v>6.956098835904706E-2</v>
      </c>
      <c r="H28" s="2">
        <v>4267320</v>
      </c>
      <c r="I28" s="3">
        <v>4784505</v>
      </c>
      <c r="J28" s="3">
        <f t="shared" si="2"/>
        <v>517185</v>
      </c>
      <c r="K28" s="5">
        <f t="shared" si="3"/>
        <v>0.12119667613396698</v>
      </c>
    </row>
    <row r="29" spans="1:11" x14ac:dyDescent="0.25">
      <c r="A29">
        <v>103026303</v>
      </c>
      <c r="B29" s="4" t="s">
        <v>39</v>
      </c>
      <c r="C29" t="s">
        <v>20</v>
      </c>
      <c r="D29" s="2">
        <v>5198080</v>
      </c>
      <c r="E29" s="3">
        <v>5765979</v>
      </c>
      <c r="F29" s="3">
        <f t="shared" si="0"/>
        <v>567899</v>
      </c>
      <c r="G29" s="5">
        <f t="shared" si="1"/>
        <v>0.1092516852376262</v>
      </c>
      <c r="H29" s="2">
        <v>1775240</v>
      </c>
      <c r="I29" s="3">
        <v>1838701</v>
      </c>
      <c r="J29" s="3">
        <f t="shared" si="2"/>
        <v>63461</v>
      </c>
      <c r="K29" s="5">
        <f t="shared" si="3"/>
        <v>3.5747842545233319E-2</v>
      </c>
    </row>
    <row r="30" spans="1:11" x14ac:dyDescent="0.25">
      <c r="A30">
        <v>103026343</v>
      </c>
      <c r="B30" s="4" t="s">
        <v>40</v>
      </c>
      <c r="C30" t="s">
        <v>20</v>
      </c>
      <c r="D30" s="2">
        <v>8334661</v>
      </c>
      <c r="E30" s="3">
        <v>8953427</v>
      </c>
      <c r="F30" s="3">
        <f t="shared" si="0"/>
        <v>618766</v>
      </c>
      <c r="G30" s="5">
        <f t="shared" si="1"/>
        <v>7.4240092068531646E-2</v>
      </c>
      <c r="H30" s="2">
        <v>2136401</v>
      </c>
      <c r="I30" s="3">
        <v>2347731</v>
      </c>
      <c r="J30" s="3">
        <f t="shared" si="2"/>
        <v>211330</v>
      </c>
      <c r="K30" s="5">
        <f t="shared" si="3"/>
        <v>9.8918695507070067E-2</v>
      </c>
    </row>
    <row r="31" spans="1:11" x14ac:dyDescent="0.25">
      <c r="A31">
        <v>103026402</v>
      </c>
      <c r="B31" s="4" t="s">
        <v>41</v>
      </c>
      <c r="C31" t="s">
        <v>20</v>
      </c>
      <c r="D31" s="2">
        <v>7443857</v>
      </c>
      <c r="E31" s="3">
        <v>8304510</v>
      </c>
      <c r="F31" s="3">
        <f t="shared" si="0"/>
        <v>860653</v>
      </c>
      <c r="G31" s="5">
        <f t="shared" si="1"/>
        <v>0.1156192280426666</v>
      </c>
      <c r="H31" s="2">
        <v>2994880</v>
      </c>
      <c r="I31" s="3">
        <v>3189046</v>
      </c>
      <c r="J31" s="3">
        <f t="shared" si="2"/>
        <v>194166</v>
      </c>
      <c r="K31" s="5">
        <f t="shared" si="3"/>
        <v>6.4832647718773367E-2</v>
      </c>
    </row>
    <row r="32" spans="1:11" x14ac:dyDescent="0.25">
      <c r="A32">
        <v>103026852</v>
      </c>
      <c r="B32" s="4" t="s">
        <v>42</v>
      </c>
      <c r="C32" t="s">
        <v>20</v>
      </c>
      <c r="D32" s="2">
        <v>11664694</v>
      </c>
      <c r="E32" s="3">
        <v>12831258</v>
      </c>
      <c r="F32" s="3">
        <f t="shared" si="0"/>
        <v>1166564</v>
      </c>
      <c r="G32" s="5">
        <f t="shared" si="1"/>
        <v>0.10000810994270402</v>
      </c>
      <c r="H32" s="2">
        <v>4282453</v>
      </c>
      <c r="I32" s="3">
        <v>4531575</v>
      </c>
      <c r="J32" s="3">
        <f t="shared" si="2"/>
        <v>249122</v>
      </c>
      <c r="K32" s="5">
        <f t="shared" si="3"/>
        <v>5.8172734178285203E-2</v>
      </c>
    </row>
    <row r="33" spans="1:11" x14ac:dyDescent="0.25">
      <c r="A33">
        <v>103026902</v>
      </c>
      <c r="B33" s="4" t="s">
        <v>43</v>
      </c>
      <c r="C33" t="s">
        <v>20</v>
      </c>
      <c r="D33" s="2">
        <v>7932881</v>
      </c>
      <c r="E33" s="3">
        <v>8897048</v>
      </c>
      <c r="F33" s="3">
        <f t="shared" si="0"/>
        <v>964167</v>
      </c>
      <c r="G33" s="5">
        <f t="shared" si="1"/>
        <v>0.12154058531824692</v>
      </c>
      <c r="H33" s="2">
        <v>2784855</v>
      </c>
      <c r="I33" s="3">
        <v>2995175</v>
      </c>
      <c r="J33" s="3">
        <f t="shared" si="2"/>
        <v>210320</v>
      </c>
      <c r="K33" s="5">
        <f t="shared" si="3"/>
        <v>7.5522783053336706E-2</v>
      </c>
    </row>
    <row r="34" spans="1:11" x14ac:dyDescent="0.25">
      <c r="A34">
        <v>103026873</v>
      </c>
      <c r="B34" s="4" t="s">
        <v>44</v>
      </c>
      <c r="C34" t="s">
        <v>20</v>
      </c>
      <c r="D34" s="2">
        <v>4516689</v>
      </c>
      <c r="E34" s="3">
        <v>4745226</v>
      </c>
      <c r="F34" s="3">
        <f t="shared" si="0"/>
        <v>228537</v>
      </c>
      <c r="G34" s="5">
        <f t="shared" si="1"/>
        <v>5.0598347594886434E-2</v>
      </c>
      <c r="H34" s="2">
        <v>1087040</v>
      </c>
      <c r="I34" s="3">
        <v>1189228</v>
      </c>
      <c r="J34" s="3">
        <f t="shared" si="2"/>
        <v>102188</v>
      </c>
      <c r="K34" s="5">
        <f t="shared" si="3"/>
        <v>9.4005740359140416E-2</v>
      </c>
    </row>
    <row r="35" spans="1:11" x14ac:dyDescent="0.25">
      <c r="A35">
        <v>103027352</v>
      </c>
      <c r="B35" s="4" t="s">
        <v>45</v>
      </c>
      <c r="C35" t="s">
        <v>20</v>
      </c>
      <c r="D35" s="2">
        <v>19148714</v>
      </c>
      <c r="E35" s="3">
        <v>20666005</v>
      </c>
      <c r="F35" s="3">
        <f t="shared" si="0"/>
        <v>1517291</v>
      </c>
      <c r="G35" s="5">
        <f t="shared" si="1"/>
        <v>7.9237227105694932E-2</v>
      </c>
      <c r="H35" s="2">
        <v>4240737</v>
      </c>
      <c r="I35" s="3">
        <v>4723205</v>
      </c>
      <c r="J35" s="3">
        <f t="shared" si="2"/>
        <v>482468</v>
      </c>
      <c r="K35" s="5">
        <f t="shared" si="3"/>
        <v>0.11376984708082581</v>
      </c>
    </row>
    <row r="36" spans="1:11" x14ac:dyDescent="0.25">
      <c r="A36">
        <v>103021003</v>
      </c>
      <c r="B36" s="4" t="s">
        <v>46</v>
      </c>
      <c r="C36" t="s">
        <v>20</v>
      </c>
      <c r="D36" s="2">
        <v>5995817</v>
      </c>
      <c r="E36" s="3">
        <v>6384344</v>
      </c>
      <c r="F36" s="3">
        <f t="shared" si="0"/>
        <v>388527</v>
      </c>
      <c r="G36" s="5">
        <f t="shared" si="1"/>
        <v>6.4799676174239471E-2</v>
      </c>
      <c r="H36" s="2">
        <v>1872862</v>
      </c>
      <c r="I36" s="3">
        <v>2017171</v>
      </c>
      <c r="J36" s="3">
        <f t="shared" si="2"/>
        <v>144309</v>
      </c>
      <c r="K36" s="5">
        <f t="shared" si="3"/>
        <v>7.7052660580437859E-2</v>
      </c>
    </row>
    <row r="37" spans="1:11" x14ac:dyDescent="0.25">
      <c r="A37">
        <v>102027451</v>
      </c>
      <c r="B37" s="4" t="s">
        <v>47</v>
      </c>
      <c r="C37" t="s">
        <v>20</v>
      </c>
      <c r="D37" s="2">
        <v>168669842</v>
      </c>
      <c r="E37" s="3">
        <v>177705418</v>
      </c>
      <c r="F37" s="3">
        <f t="shared" si="0"/>
        <v>9035576</v>
      </c>
      <c r="G37" s="5">
        <f t="shared" si="1"/>
        <v>5.3569600189700778E-2</v>
      </c>
      <c r="H37" s="2">
        <v>29730769</v>
      </c>
      <c r="I37" s="3">
        <v>30656855</v>
      </c>
      <c r="J37" s="3">
        <f t="shared" si="2"/>
        <v>926086</v>
      </c>
      <c r="K37" s="5">
        <f t="shared" si="3"/>
        <v>3.1149076567780671E-2</v>
      </c>
    </row>
    <row r="38" spans="1:11" x14ac:dyDescent="0.25">
      <c r="A38">
        <v>103027503</v>
      </c>
      <c r="B38" s="4" t="s">
        <v>48</v>
      </c>
      <c r="C38" t="s">
        <v>20</v>
      </c>
      <c r="D38" s="2">
        <v>13753577</v>
      </c>
      <c r="E38" s="3">
        <v>14396104</v>
      </c>
      <c r="F38" s="3">
        <f t="shared" si="0"/>
        <v>642527</v>
      </c>
      <c r="G38" s="5">
        <f t="shared" si="1"/>
        <v>4.6717083126811304E-2</v>
      </c>
      <c r="H38" s="2">
        <v>2863804</v>
      </c>
      <c r="I38" s="3">
        <v>3110598</v>
      </c>
      <c r="J38" s="3">
        <f t="shared" si="2"/>
        <v>246794</v>
      </c>
      <c r="K38" s="5">
        <f t="shared" si="3"/>
        <v>8.6176986972572145E-2</v>
      </c>
    </row>
    <row r="39" spans="1:11" x14ac:dyDescent="0.25">
      <c r="A39">
        <v>103027753</v>
      </c>
      <c r="B39" s="4" t="s">
        <v>49</v>
      </c>
      <c r="C39" t="s">
        <v>20</v>
      </c>
      <c r="D39" s="2">
        <v>2153059</v>
      </c>
      <c r="E39" s="3">
        <v>2581828</v>
      </c>
      <c r="F39" s="3">
        <f t="shared" si="0"/>
        <v>428769</v>
      </c>
      <c r="G39" s="5">
        <f t="shared" si="1"/>
        <v>0.19914410148537501</v>
      </c>
      <c r="H39" s="2">
        <v>879847</v>
      </c>
      <c r="I39" s="3">
        <v>915196</v>
      </c>
      <c r="J39" s="3">
        <f t="shared" si="2"/>
        <v>35349</v>
      </c>
      <c r="K39" s="5">
        <f t="shared" si="3"/>
        <v>4.0176303380019478E-2</v>
      </c>
    </row>
    <row r="40" spans="1:11" x14ac:dyDescent="0.25">
      <c r="A40">
        <v>103028203</v>
      </c>
      <c r="B40" s="4" t="s">
        <v>50</v>
      </c>
      <c r="C40" t="s">
        <v>20</v>
      </c>
      <c r="D40" s="2">
        <v>3470333</v>
      </c>
      <c r="E40" s="3">
        <v>3647555</v>
      </c>
      <c r="F40" s="3">
        <f t="shared" si="0"/>
        <v>177222</v>
      </c>
      <c r="G40" s="5">
        <f t="shared" si="1"/>
        <v>5.1067721743129547E-2</v>
      </c>
      <c r="H40" s="2">
        <v>769379</v>
      </c>
      <c r="I40" s="3">
        <v>821608</v>
      </c>
      <c r="J40" s="3">
        <f t="shared" si="2"/>
        <v>52229</v>
      </c>
      <c r="K40" s="5">
        <f t="shared" si="3"/>
        <v>6.788461863398923E-2</v>
      </c>
    </row>
    <row r="41" spans="1:11" x14ac:dyDescent="0.25">
      <c r="A41">
        <v>103028302</v>
      </c>
      <c r="B41" s="4" t="s">
        <v>51</v>
      </c>
      <c r="C41" t="s">
        <v>20</v>
      </c>
      <c r="D41" s="2">
        <v>12621101</v>
      </c>
      <c r="E41" s="3">
        <v>13301140</v>
      </c>
      <c r="F41" s="3">
        <f t="shared" si="0"/>
        <v>680039</v>
      </c>
      <c r="G41" s="5">
        <f t="shared" si="1"/>
        <v>5.3881115443098031E-2</v>
      </c>
      <c r="H41" s="2">
        <v>3999131</v>
      </c>
      <c r="I41" s="3">
        <v>4319999</v>
      </c>
      <c r="J41" s="3">
        <f t="shared" si="2"/>
        <v>320868</v>
      </c>
      <c r="K41" s="5">
        <f t="shared" si="3"/>
        <v>8.0234430930119574E-2</v>
      </c>
    </row>
    <row r="42" spans="1:11" x14ac:dyDescent="0.25">
      <c r="A42">
        <v>103028653</v>
      </c>
      <c r="B42" s="4" t="s">
        <v>52</v>
      </c>
      <c r="C42" t="s">
        <v>20</v>
      </c>
      <c r="D42" s="2">
        <v>11134096.949999999</v>
      </c>
      <c r="E42" s="3">
        <v>11845928</v>
      </c>
      <c r="F42" s="3">
        <f t="shared" si="0"/>
        <v>711831.05000000075</v>
      </c>
      <c r="G42" s="5">
        <f t="shared" si="1"/>
        <v>6.3932535633255891E-2</v>
      </c>
      <c r="H42" s="2">
        <v>1667108</v>
      </c>
      <c r="I42" s="3">
        <v>1901720</v>
      </c>
      <c r="J42" s="3">
        <f t="shared" si="2"/>
        <v>234612</v>
      </c>
      <c r="K42" s="5">
        <f t="shared" si="3"/>
        <v>0.14072993471328793</v>
      </c>
    </row>
    <row r="43" spans="1:11" x14ac:dyDescent="0.25">
      <c r="A43">
        <v>103028703</v>
      </c>
      <c r="B43" s="4" t="s">
        <v>53</v>
      </c>
      <c r="C43" t="s">
        <v>20</v>
      </c>
      <c r="D43" s="2">
        <v>4621484</v>
      </c>
      <c r="E43" s="3">
        <v>5040956</v>
      </c>
      <c r="F43" s="3">
        <f t="shared" si="0"/>
        <v>419472</v>
      </c>
      <c r="G43" s="5">
        <f t="shared" si="1"/>
        <v>9.0765650167781597E-2</v>
      </c>
      <c r="H43" s="2">
        <v>1253282</v>
      </c>
      <c r="I43" s="3">
        <v>1402628</v>
      </c>
      <c r="J43" s="3">
        <f t="shared" si="2"/>
        <v>149346</v>
      </c>
      <c r="K43" s="5">
        <f t="shared" si="3"/>
        <v>0.11916392320323758</v>
      </c>
    </row>
    <row r="44" spans="1:11" x14ac:dyDescent="0.25">
      <c r="A44">
        <v>103028753</v>
      </c>
      <c r="B44" s="4" t="s">
        <v>54</v>
      </c>
      <c r="C44" t="s">
        <v>20</v>
      </c>
      <c r="D44" s="2">
        <v>7079103</v>
      </c>
      <c r="E44" s="3">
        <v>7245656</v>
      </c>
      <c r="F44" s="3">
        <f t="shared" si="0"/>
        <v>166553</v>
      </c>
      <c r="G44" s="5">
        <f t="shared" si="1"/>
        <v>2.3527415832203601E-2</v>
      </c>
      <c r="H44" s="2">
        <v>1458092</v>
      </c>
      <c r="I44" s="3">
        <v>1584569</v>
      </c>
      <c r="J44" s="3">
        <f t="shared" si="2"/>
        <v>126477</v>
      </c>
      <c r="K44" s="5">
        <f t="shared" si="3"/>
        <v>8.6741440183472643E-2</v>
      </c>
    </row>
    <row r="45" spans="1:11" x14ac:dyDescent="0.25">
      <c r="A45">
        <v>103028833</v>
      </c>
      <c r="B45" s="4" t="s">
        <v>55</v>
      </c>
      <c r="C45" t="s">
        <v>20</v>
      </c>
      <c r="D45" s="2">
        <v>11602136.68</v>
      </c>
      <c r="E45" s="3">
        <v>12148135</v>
      </c>
      <c r="F45" s="3">
        <f t="shared" si="0"/>
        <v>545998.3200000003</v>
      </c>
      <c r="G45" s="5">
        <f t="shared" si="1"/>
        <v>4.7060152371864693E-2</v>
      </c>
      <c r="H45" s="2">
        <v>1786907</v>
      </c>
      <c r="I45" s="3">
        <v>1985373</v>
      </c>
      <c r="J45" s="3">
        <f t="shared" si="2"/>
        <v>198466</v>
      </c>
      <c r="K45" s="5">
        <f t="shared" si="3"/>
        <v>0.11106677627878787</v>
      </c>
    </row>
    <row r="46" spans="1:11" x14ac:dyDescent="0.25">
      <c r="A46">
        <v>103028853</v>
      </c>
      <c r="B46" s="4" t="s">
        <v>56</v>
      </c>
      <c r="C46" t="s">
        <v>20</v>
      </c>
      <c r="D46" s="2">
        <v>13720534.74</v>
      </c>
      <c r="E46" s="3">
        <v>15845683</v>
      </c>
      <c r="F46" s="3">
        <f t="shared" si="0"/>
        <v>2125148.2599999998</v>
      </c>
      <c r="G46" s="5">
        <f t="shared" si="1"/>
        <v>0.15488815124708469</v>
      </c>
      <c r="H46" s="2">
        <v>1656022</v>
      </c>
      <c r="I46" s="3">
        <v>1895236</v>
      </c>
      <c r="J46" s="3">
        <f t="shared" si="2"/>
        <v>239214</v>
      </c>
      <c r="K46" s="5">
        <f t="shared" si="3"/>
        <v>0.14445097951597261</v>
      </c>
    </row>
    <row r="47" spans="1:11" x14ac:dyDescent="0.25">
      <c r="A47">
        <v>103029203</v>
      </c>
      <c r="B47" s="4" t="s">
        <v>57</v>
      </c>
      <c r="C47" t="s">
        <v>20</v>
      </c>
      <c r="D47" s="2">
        <v>5291620</v>
      </c>
      <c r="E47" s="3">
        <v>5685186</v>
      </c>
      <c r="F47" s="3">
        <f t="shared" si="0"/>
        <v>393566</v>
      </c>
      <c r="G47" s="5">
        <f t="shared" si="1"/>
        <v>7.4375333073803479E-2</v>
      </c>
      <c r="H47" s="2">
        <v>2110464</v>
      </c>
      <c r="I47" s="3">
        <v>2248433</v>
      </c>
      <c r="J47" s="3">
        <f t="shared" si="2"/>
        <v>137969</v>
      </c>
      <c r="K47" s="5">
        <f t="shared" si="3"/>
        <v>6.5373775624696748E-2</v>
      </c>
    </row>
    <row r="48" spans="1:11" x14ac:dyDescent="0.25">
      <c r="A48">
        <v>103029403</v>
      </c>
      <c r="B48" s="4" t="s">
        <v>58</v>
      </c>
      <c r="C48" t="s">
        <v>20</v>
      </c>
      <c r="D48" s="2">
        <v>6930078</v>
      </c>
      <c r="E48" s="3">
        <v>7851039</v>
      </c>
      <c r="F48" s="3">
        <f t="shared" si="0"/>
        <v>920961</v>
      </c>
      <c r="G48" s="5">
        <f t="shared" si="1"/>
        <v>0.13289330942595451</v>
      </c>
      <c r="H48" s="2">
        <v>1897773</v>
      </c>
      <c r="I48" s="3">
        <v>2032058</v>
      </c>
      <c r="J48" s="3">
        <f t="shared" si="2"/>
        <v>134285</v>
      </c>
      <c r="K48" s="5">
        <f t="shared" si="3"/>
        <v>7.0759253082428725E-2</v>
      </c>
    </row>
    <row r="49" spans="1:11" x14ac:dyDescent="0.25">
      <c r="A49">
        <v>103029553</v>
      </c>
      <c r="B49" s="4" t="s">
        <v>59</v>
      </c>
      <c r="C49" t="s">
        <v>20</v>
      </c>
      <c r="D49" s="2">
        <v>6771355</v>
      </c>
      <c r="E49" s="3">
        <v>7608470</v>
      </c>
      <c r="F49" s="3">
        <f t="shared" si="0"/>
        <v>837115</v>
      </c>
      <c r="G49" s="5">
        <f t="shared" si="1"/>
        <v>0.12362592125209799</v>
      </c>
      <c r="H49" s="2">
        <v>2001674</v>
      </c>
      <c r="I49" s="3">
        <v>2122738</v>
      </c>
      <c r="J49" s="3">
        <f t="shared" si="2"/>
        <v>121064</v>
      </c>
      <c r="K49" s="5">
        <f t="shared" si="3"/>
        <v>6.0481377087377865E-2</v>
      </c>
    </row>
    <row r="50" spans="1:11" x14ac:dyDescent="0.25">
      <c r="A50">
        <v>103029603</v>
      </c>
      <c r="B50" s="4" t="s">
        <v>60</v>
      </c>
      <c r="C50" t="s">
        <v>20</v>
      </c>
      <c r="D50" s="2">
        <v>10394502.689999999</v>
      </c>
      <c r="E50" s="3">
        <v>11414146</v>
      </c>
      <c r="F50" s="3">
        <f t="shared" si="0"/>
        <v>1019643.3100000005</v>
      </c>
      <c r="G50" s="5">
        <f t="shared" si="1"/>
        <v>9.8094477476151437E-2</v>
      </c>
      <c r="H50" s="2">
        <v>2677033</v>
      </c>
      <c r="I50" s="3">
        <v>2998100</v>
      </c>
      <c r="J50" s="3">
        <f t="shared" si="2"/>
        <v>321067</v>
      </c>
      <c r="K50" s="5">
        <f t="shared" si="3"/>
        <v>0.11993389696727683</v>
      </c>
    </row>
    <row r="51" spans="1:11" x14ac:dyDescent="0.25">
      <c r="A51">
        <v>103029803</v>
      </c>
      <c r="B51" s="4" t="s">
        <v>61</v>
      </c>
      <c r="C51" t="s">
        <v>20</v>
      </c>
      <c r="D51" s="2">
        <v>12654128.939999999</v>
      </c>
      <c r="E51" s="3">
        <v>13132831</v>
      </c>
      <c r="F51" s="3">
        <f t="shared" si="0"/>
        <v>478702.06000000052</v>
      </c>
      <c r="G51" s="5">
        <f t="shared" si="1"/>
        <v>3.7829712520694496E-2</v>
      </c>
      <c r="H51" s="2">
        <v>1457135</v>
      </c>
      <c r="I51" s="3">
        <v>1577784</v>
      </c>
      <c r="J51" s="3">
        <f t="shared" si="2"/>
        <v>120649</v>
      </c>
      <c r="K51" s="5">
        <f t="shared" si="3"/>
        <v>8.2798779797342043E-2</v>
      </c>
    </row>
    <row r="52" spans="1:11" x14ac:dyDescent="0.25">
      <c r="A52">
        <v>103029902</v>
      </c>
      <c r="B52" s="4" t="s">
        <v>62</v>
      </c>
      <c r="C52" t="s">
        <v>20</v>
      </c>
      <c r="D52" s="2">
        <v>20857771.760000002</v>
      </c>
      <c r="E52" s="3">
        <v>22167790</v>
      </c>
      <c r="F52" s="3">
        <f t="shared" si="0"/>
        <v>1310018.2399999984</v>
      </c>
      <c r="G52" s="5">
        <f t="shared" si="1"/>
        <v>6.2807199880875395E-2</v>
      </c>
      <c r="H52" s="2">
        <v>4786914</v>
      </c>
      <c r="I52" s="3">
        <v>5338365</v>
      </c>
      <c r="J52" s="3">
        <f t="shared" si="2"/>
        <v>551451</v>
      </c>
      <c r="K52" s="5">
        <f t="shared" si="3"/>
        <v>0.11519968814981844</v>
      </c>
    </row>
    <row r="53" spans="1:11" x14ac:dyDescent="0.25">
      <c r="A53">
        <v>128030603</v>
      </c>
      <c r="B53" s="4" t="s">
        <v>63</v>
      </c>
      <c r="C53" t="s">
        <v>64</v>
      </c>
      <c r="D53" s="2">
        <v>9030967</v>
      </c>
      <c r="E53" s="3">
        <v>9539288</v>
      </c>
      <c r="F53" s="3">
        <f t="shared" si="0"/>
        <v>508321</v>
      </c>
      <c r="G53" s="5">
        <f t="shared" si="1"/>
        <v>5.6286441972382362E-2</v>
      </c>
      <c r="H53" s="2">
        <v>1241976</v>
      </c>
      <c r="I53" s="3">
        <v>1371819</v>
      </c>
      <c r="J53" s="3">
        <f t="shared" si="2"/>
        <v>129843</v>
      </c>
      <c r="K53" s="5">
        <f t="shared" si="3"/>
        <v>0.10454549846373842</v>
      </c>
    </row>
    <row r="54" spans="1:11" x14ac:dyDescent="0.25">
      <c r="A54">
        <v>128030852</v>
      </c>
      <c r="B54" s="4" t="s">
        <v>65</v>
      </c>
      <c r="C54" t="s">
        <v>64</v>
      </c>
      <c r="D54" s="2">
        <v>32867963</v>
      </c>
      <c r="E54" s="3">
        <v>34484497</v>
      </c>
      <c r="F54" s="3">
        <f t="shared" si="0"/>
        <v>1616534</v>
      </c>
      <c r="G54" s="5">
        <f t="shared" si="1"/>
        <v>4.9182664590440239E-2</v>
      </c>
      <c r="H54" s="2">
        <v>5485194</v>
      </c>
      <c r="I54" s="3">
        <v>6004960</v>
      </c>
      <c r="J54" s="3">
        <f t="shared" si="2"/>
        <v>519766</v>
      </c>
      <c r="K54" s="5">
        <f t="shared" si="3"/>
        <v>9.4757997620503492E-2</v>
      </c>
    </row>
    <row r="55" spans="1:11" x14ac:dyDescent="0.25">
      <c r="A55">
        <v>128033053</v>
      </c>
      <c r="B55" s="4" t="s">
        <v>66</v>
      </c>
      <c r="C55" t="s">
        <v>64</v>
      </c>
      <c r="D55" s="2">
        <v>7385677</v>
      </c>
      <c r="E55" s="3">
        <v>7917167</v>
      </c>
      <c r="F55" s="3">
        <f t="shared" si="0"/>
        <v>531490</v>
      </c>
      <c r="G55" s="5">
        <f t="shared" si="1"/>
        <v>7.1962258842351218E-2</v>
      </c>
      <c r="H55" s="2">
        <v>1237952</v>
      </c>
      <c r="I55" s="3">
        <v>1350725</v>
      </c>
      <c r="J55" s="3">
        <f t="shared" si="2"/>
        <v>112773</v>
      </c>
      <c r="K55" s="5">
        <f t="shared" si="3"/>
        <v>9.1096423770873181E-2</v>
      </c>
    </row>
    <row r="56" spans="1:11" x14ac:dyDescent="0.25">
      <c r="A56">
        <v>128034503</v>
      </c>
      <c r="B56" s="4" t="s">
        <v>67</v>
      </c>
      <c r="C56" t="s">
        <v>64</v>
      </c>
      <c r="D56" s="2">
        <v>4505407</v>
      </c>
      <c r="E56" s="3">
        <v>4700185</v>
      </c>
      <c r="F56" s="3">
        <f t="shared" si="0"/>
        <v>194778</v>
      </c>
      <c r="G56" s="5">
        <f t="shared" si="1"/>
        <v>4.3232054284995783E-2</v>
      </c>
      <c r="H56" s="2">
        <v>664758</v>
      </c>
      <c r="I56" s="3">
        <v>729835</v>
      </c>
      <c r="J56" s="3">
        <f t="shared" si="2"/>
        <v>65077</v>
      </c>
      <c r="K56" s="5">
        <f t="shared" si="3"/>
        <v>9.7895775605558719E-2</v>
      </c>
    </row>
    <row r="57" spans="1:11" x14ac:dyDescent="0.25">
      <c r="A57">
        <v>127040503</v>
      </c>
      <c r="B57" s="4" t="s">
        <v>68</v>
      </c>
      <c r="C57" t="s">
        <v>69</v>
      </c>
      <c r="D57" s="2">
        <v>12186601.42</v>
      </c>
      <c r="E57" s="3">
        <v>14110905</v>
      </c>
      <c r="F57" s="3">
        <f t="shared" si="0"/>
        <v>1924303.58</v>
      </c>
      <c r="G57" s="5">
        <f t="shared" si="1"/>
        <v>0.15790321794244749</v>
      </c>
      <c r="H57" s="2">
        <v>1453728</v>
      </c>
      <c r="I57" s="3">
        <v>1599554</v>
      </c>
      <c r="J57" s="3">
        <f t="shared" si="2"/>
        <v>145826</v>
      </c>
      <c r="K57" s="5">
        <f t="shared" si="3"/>
        <v>0.10031175020361444</v>
      </c>
    </row>
    <row r="58" spans="1:11" x14ac:dyDescent="0.25">
      <c r="A58">
        <v>127040703</v>
      </c>
      <c r="B58" s="4" t="s">
        <v>70</v>
      </c>
      <c r="C58" t="s">
        <v>69</v>
      </c>
      <c r="D58" s="2">
        <v>11968763</v>
      </c>
      <c r="E58" s="3">
        <v>12640258</v>
      </c>
      <c r="F58" s="3">
        <f t="shared" si="0"/>
        <v>671495</v>
      </c>
      <c r="G58" s="5">
        <f t="shared" si="1"/>
        <v>5.6103959949745853E-2</v>
      </c>
      <c r="H58" s="2">
        <v>2591878</v>
      </c>
      <c r="I58" s="3">
        <v>2849648</v>
      </c>
      <c r="J58" s="3">
        <f t="shared" si="2"/>
        <v>257770</v>
      </c>
      <c r="K58" s="5">
        <f t="shared" si="3"/>
        <v>9.9452983512341248E-2</v>
      </c>
    </row>
    <row r="59" spans="1:11" x14ac:dyDescent="0.25">
      <c r="A59">
        <v>127041203</v>
      </c>
      <c r="B59" s="4" t="s">
        <v>71</v>
      </c>
      <c r="C59" t="s">
        <v>69</v>
      </c>
      <c r="D59" s="2">
        <v>6399661</v>
      </c>
      <c r="E59" s="3">
        <v>6802625</v>
      </c>
      <c r="F59" s="3">
        <f t="shared" si="0"/>
        <v>402964</v>
      </c>
      <c r="G59" s="5">
        <f t="shared" si="1"/>
        <v>6.2966460254691617E-2</v>
      </c>
      <c r="H59" s="2">
        <v>1257405</v>
      </c>
      <c r="I59" s="3">
        <v>1361487</v>
      </c>
      <c r="J59" s="3">
        <f t="shared" si="2"/>
        <v>104082</v>
      </c>
      <c r="K59" s="5">
        <f t="shared" si="3"/>
        <v>8.2775239481312698E-2</v>
      </c>
    </row>
    <row r="60" spans="1:11" x14ac:dyDescent="0.25">
      <c r="A60">
        <v>127041503</v>
      </c>
      <c r="B60" s="4" t="s">
        <v>72</v>
      </c>
      <c r="C60" t="s">
        <v>69</v>
      </c>
      <c r="D60" s="2">
        <v>13665245.35</v>
      </c>
      <c r="E60" s="3">
        <v>15486903</v>
      </c>
      <c r="F60" s="3">
        <f t="shared" si="0"/>
        <v>1821657.6500000004</v>
      </c>
      <c r="G60" s="5">
        <f t="shared" si="1"/>
        <v>0.1333058868203929</v>
      </c>
      <c r="H60" s="2">
        <v>1795642</v>
      </c>
      <c r="I60" s="3">
        <v>2021278</v>
      </c>
      <c r="J60" s="3">
        <f t="shared" si="2"/>
        <v>225636</v>
      </c>
      <c r="K60" s="5">
        <f t="shared" si="3"/>
        <v>0.12565756425835439</v>
      </c>
    </row>
    <row r="61" spans="1:11" x14ac:dyDescent="0.25">
      <c r="A61">
        <v>127041603</v>
      </c>
      <c r="B61" s="4" t="s">
        <v>73</v>
      </c>
      <c r="C61" t="s">
        <v>69</v>
      </c>
      <c r="D61" s="2">
        <v>9876708</v>
      </c>
      <c r="E61" s="3">
        <v>10218236</v>
      </c>
      <c r="F61" s="3">
        <f t="shared" si="0"/>
        <v>341528</v>
      </c>
      <c r="G61" s="5">
        <f t="shared" si="1"/>
        <v>3.457913304716511E-2</v>
      </c>
      <c r="H61" s="2">
        <v>1871063</v>
      </c>
      <c r="I61" s="3">
        <v>2002743</v>
      </c>
      <c r="J61" s="3">
        <f t="shared" si="2"/>
        <v>131680</v>
      </c>
      <c r="K61" s="5">
        <f t="shared" si="3"/>
        <v>7.0377106489733374E-2</v>
      </c>
    </row>
    <row r="62" spans="1:11" x14ac:dyDescent="0.25">
      <c r="A62">
        <v>127042003</v>
      </c>
      <c r="B62" s="4" t="s">
        <v>74</v>
      </c>
      <c r="C62" t="s">
        <v>69</v>
      </c>
      <c r="D62" s="2">
        <v>9398946</v>
      </c>
      <c r="E62" s="3">
        <v>9799883</v>
      </c>
      <c r="F62" s="3">
        <f t="shared" si="0"/>
        <v>400937</v>
      </c>
      <c r="G62" s="5">
        <f t="shared" si="1"/>
        <v>4.2657655443493342E-2</v>
      </c>
      <c r="H62" s="2">
        <v>1770697</v>
      </c>
      <c r="I62" s="3">
        <v>1860997</v>
      </c>
      <c r="J62" s="3">
        <f t="shared" si="2"/>
        <v>90300</v>
      </c>
      <c r="K62" s="5">
        <f t="shared" si="3"/>
        <v>5.0996867335292261E-2</v>
      </c>
    </row>
    <row r="63" spans="1:11" x14ac:dyDescent="0.25">
      <c r="A63">
        <v>127042853</v>
      </c>
      <c r="B63" s="4" t="s">
        <v>75</v>
      </c>
      <c r="C63" t="s">
        <v>69</v>
      </c>
      <c r="D63" s="2">
        <v>8593406</v>
      </c>
      <c r="E63" s="3">
        <v>9062954</v>
      </c>
      <c r="F63" s="3">
        <f t="shared" si="0"/>
        <v>469548</v>
      </c>
      <c r="G63" s="5">
        <f t="shared" si="1"/>
        <v>5.4640499936812019E-2</v>
      </c>
      <c r="H63" s="2">
        <v>1211578</v>
      </c>
      <c r="I63" s="3">
        <v>1312699</v>
      </c>
      <c r="J63" s="3">
        <f t="shared" si="2"/>
        <v>101121</v>
      </c>
      <c r="K63" s="5">
        <f t="shared" si="3"/>
        <v>8.3462228597746074E-2</v>
      </c>
    </row>
    <row r="64" spans="1:11" x14ac:dyDescent="0.25">
      <c r="A64">
        <v>127044103</v>
      </c>
      <c r="B64" s="4" t="s">
        <v>76</v>
      </c>
      <c r="C64" t="s">
        <v>69</v>
      </c>
      <c r="D64" s="2">
        <v>10328596</v>
      </c>
      <c r="E64" s="3">
        <v>10754443</v>
      </c>
      <c r="F64" s="3">
        <f t="shared" si="0"/>
        <v>425847</v>
      </c>
      <c r="G64" s="5">
        <f t="shared" si="1"/>
        <v>4.1229901915032792E-2</v>
      </c>
      <c r="H64" s="2">
        <v>2102607</v>
      </c>
      <c r="I64" s="3">
        <v>2257788</v>
      </c>
      <c r="J64" s="3">
        <f t="shared" si="2"/>
        <v>155181</v>
      </c>
      <c r="K64" s="5">
        <f t="shared" si="3"/>
        <v>7.3804091777493364E-2</v>
      </c>
    </row>
    <row r="65" spans="1:11" x14ac:dyDescent="0.25">
      <c r="A65">
        <v>127045303</v>
      </c>
      <c r="B65" s="4" t="s">
        <v>77</v>
      </c>
      <c r="C65" t="s">
        <v>69</v>
      </c>
      <c r="D65" s="2">
        <v>3566041.57</v>
      </c>
      <c r="E65" s="3">
        <v>3769446</v>
      </c>
      <c r="F65" s="3">
        <f t="shared" si="0"/>
        <v>203404.43000000017</v>
      </c>
      <c r="G65" s="5">
        <f t="shared" si="1"/>
        <v>5.7039276185442835E-2</v>
      </c>
      <c r="H65" s="2">
        <v>321090</v>
      </c>
      <c r="I65" s="3">
        <v>334790</v>
      </c>
      <c r="J65" s="3">
        <f t="shared" si="2"/>
        <v>13700</v>
      </c>
      <c r="K65" s="5">
        <f t="shared" si="3"/>
        <v>4.266716496932324E-2</v>
      </c>
    </row>
    <row r="66" spans="1:11" x14ac:dyDescent="0.25">
      <c r="A66">
        <v>127045653</v>
      </c>
      <c r="B66" s="4" t="s">
        <v>78</v>
      </c>
      <c r="C66" t="s">
        <v>69</v>
      </c>
      <c r="D66" s="2">
        <v>12247109.6</v>
      </c>
      <c r="E66" s="3">
        <v>12834336</v>
      </c>
      <c r="F66" s="3">
        <f t="shared" si="0"/>
        <v>587226.40000000037</v>
      </c>
      <c r="G66" s="5">
        <f t="shared" si="1"/>
        <v>4.7948162397436239E-2</v>
      </c>
      <c r="H66" s="2">
        <v>1632931</v>
      </c>
      <c r="I66" s="3">
        <v>1790031</v>
      </c>
      <c r="J66" s="3">
        <f t="shared" si="2"/>
        <v>157100</v>
      </c>
      <c r="K66" s="5">
        <f t="shared" si="3"/>
        <v>9.6207371897526595E-2</v>
      </c>
    </row>
    <row r="67" spans="1:11" x14ac:dyDescent="0.25">
      <c r="A67">
        <v>127045853</v>
      </c>
      <c r="B67" s="4" t="s">
        <v>79</v>
      </c>
      <c r="C67" t="s">
        <v>69</v>
      </c>
      <c r="D67" s="2">
        <v>8133084</v>
      </c>
      <c r="E67" s="3">
        <v>8355570</v>
      </c>
      <c r="F67" s="3">
        <f t="shared" ref="F67:F130" si="4">E67-D67</f>
        <v>222486</v>
      </c>
      <c r="G67" s="5">
        <f t="shared" ref="G67:G130" si="5">F67/D67</f>
        <v>2.7355674673961317E-2</v>
      </c>
      <c r="H67" s="2">
        <v>1297504</v>
      </c>
      <c r="I67" s="3">
        <v>1379919</v>
      </c>
      <c r="J67" s="3">
        <f t="shared" ref="J67:J130" si="6">I67-H67</f>
        <v>82415</v>
      </c>
      <c r="K67" s="5">
        <f t="shared" ref="K67:K130" si="7">J67/H67</f>
        <v>6.3518108614694063E-2</v>
      </c>
    </row>
    <row r="68" spans="1:11" x14ac:dyDescent="0.25">
      <c r="A68">
        <v>127046903</v>
      </c>
      <c r="B68" s="4" t="s">
        <v>80</v>
      </c>
      <c r="C68" t="s">
        <v>69</v>
      </c>
      <c r="D68" s="2">
        <v>7333490.0300000003</v>
      </c>
      <c r="E68" s="3">
        <v>7937800</v>
      </c>
      <c r="F68" s="3">
        <f t="shared" si="4"/>
        <v>604309.96999999974</v>
      </c>
      <c r="G68" s="5">
        <f t="shared" si="5"/>
        <v>8.2404144210720329E-2</v>
      </c>
      <c r="H68" s="2">
        <v>946362</v>
      </c>
      <c r="I68" s="3">
        <v>1060772</v>
      </c>
      <c r="J68" s="3">
        <f t="shared" si="6"/>
        <v>114410</v>
      </c>
      <c r="K68" s="5">
        <f t="shared" si="7"/>
        <v>0.12089454141227142</v>
      </c>
    </row>
    <row r="69" spans="1:11" x14ac:dyDescent="0.25">
      <c r="A69">
        <v>127047404</v>
      </c>
      <c r="B69" s="4" t="s">
        <v>81</v>
      </c>
      <c r="C69" t="s">
        <v>69</v>
      </c>
      <c r="D69" s="2">
        <v>10496324</v>
      </c>
      <c r="E69" s="3">
        <v>10740855</v>
      </c>
      <c r="F69" s="3">
        <f t="shared" si="4"/>
        <v>244531</v>
      </c>
      <c r="G69" s="5">
        <f t="shared" si="5"/>
        <v>2.3296822773382377E-2</v>
      </c>
      <c r="H69" s="2">
        <v>824072</v>
      </c>
      <c r="I69" s="3">
        <v>868160</v>
      </c>
      <c r="J69" s="3">
        <f t="shared" si="6"/>
        <v>44088</v>
      </c>
      <c r="K69" s="5">
        <f t="shared" si="7"/>
        <v>5.3500179595957632E-2</v>
      </c>
    </row>
    <row r="70" spans="1:11" x14ac:dyDescent="0.25">
      <c r="A70">
        <v>127049303</v>
      </c>
      <c r="B70" s="4" t="s">
        <v>82</v>
      </c>
      <c r="C70" t="s">
        <v>69</v>
      </c>
      <c r="D70" s="2">
        <v>5755454</v>
      </c>
      <c r="E70" s="3">
        <v>6051258</v>
      </c>
      <c r="F70" s="3">
        <f t="shared" si="4"/>
        <v>295804</v>
      </c>
      <c r="G70" s="5">
        <f t="shared" si="5"/>
        <v>5.1395424235863928E-2</v>
      </c>
      <c r="H70" s="2">
        <v>717462</v>
      </c>
      <c r="I70" s="3">
        <v>770494</v>
      </c>
      <c r="J70" s="3">
        <f t="shared" si="6"/>
        <v>53032</v>
      </c>
      <c r="K70" s="5">
        <f t="shared" si="7"/>
        <v>7.3916109842751251E-2</v>
      </c>
    </row>
    <row r="71" spans="1:11" x14ac:dyDescent="0.25">
      <c r="A71">
        <v>108051003</v>
      </c>
      <c r="B71" s="4" t="s">
        <v>83</v>
      </c>
      <c r="C71" t="s">
        <v>84</v>
      </c>
      <c r="D71" s="2">
        <v>8294283</v>
      </c>
      <c r="E71" s="3">
        <v>8791017</v>
      </c>
      <c r="F71" s="3">
        <f t="shared" si="4"/>
        <v>496734</v>
      </c>
      <c r="G71" s="5">
        <f t="shared" si="5"/>
        <v>5.9888720941882502E-2</v>
      </c>
      <c r="H71" s="2">
        <v>1443768</v>
      </c>
      <c r="I71" s="3">
        <v>1511465</v>
      </c>
      <c r="J71" s="3">
        <f t="shared" si="6"/>
        <v>67697</v>
      </c>
      <c r="K71" s="5">
        <f t="shared" si="7"/>
        <v>4.6889112378166023E-2</v>
      </c>
    </row>
    <row r="72" spans="1:11" x14ac:dyDescent="0.25">
      <c r="A72">
        <v>108051503</v>
      </c>
      <c r="B72" s="4" t="s">
        <v>85</v>
      </c>
      <c r="C72" t="s">
        <v>84</v>
      </c>
      <c r="D72" s="2">
        <v>8790535</v>
      </c>
      <c r="E72" s="3">
        <v>9191922</v>
      </c>
      <c r="F72" s="3">
        <f t="shared" si="4"/>
        <v>401387</v>
      </c>
      <c r="G72" s="5">
        <f t="shared" si="5"/>
        <v>4.5661270901031621E-2</v>
      </c>
      <c r="H72" s="2">
        <v>1106880</v>
      </c>
      <c r="I72" s="3">
        <v>1153324</v>
      </c>
      <c r="J72" s="3">
        <f t="shared" si="6"/>
        <v>46444</v>
      </c>
      <c r="K72" s="5">
        <f t="shared" si="7"/>
        <v>4.1959381324082105E-2</v>
      </c>
    </row>
    <row r="73" spans="1:11" x14ac:dyDescent="0.25">
      <c r="A73">
        <v>108053003</v>
      </c>
      <c r="B73" s="4" t="s">
        <v>86</v>
      </c>
      <c r="C73" t="s">
        <v>84</v>
      </c>
      <c r="D73" s="2">
        <v>7010298</v>
      </c>
      <c r="E73" s="3">
        <v>7538023</v>
      </c>
      <c r="F73" s="3">
        <f t="shared" si="4"/>
        <v>527725</v>
      </c>
      <c r="G73" s="5">
        <f t="shared" si="5"/>
        <v>7.527854022753383E-2</v>
      </c>
      <c r="H73" s="2">
        <v>1057111</v>
      </c>
      <c r="I73" s="3">
        <v>1113807</v>
      </c>
      <c r="J73" s="3">
        <f t="shared" si="6"/>
        <v>56696</v>
      </c>
      <c r="K73" s="5">
        <f t="shared" si="7"/>
        <v>5.363296758807732E-2</v>
      </c>
    </row>
    <row r="74" spans="1:11" x14ac:dyDescent="0.25">
      <c r="A74">
        <v>108056004</v>
      </c>
      <c r="B74" s="4" t="s">
        <v>87</v>
      </c>
      <c r="C74" t="s">
        <v>84</v>
      </c>
      <c r="D74" s="2">
        <v>6165929</v>
      </c>
      <c r="E74" s="3">
        <v>6375907</v>
      </c>
      <c r="F74" s="3">
        <f t="shared" si="4"/>
        <v>209978</v>
      </c>
      <c r="G74" s="5">
        <f t="shared" si="5"/>
        <v>3.4054560148195023E-2</v>
      </c>
      <c r="H74" s="2">
        <v>672182</v>
      </c>
      <c r="I74" s="3">
        <v>695858</v>
      </c>
      <c r="J74" s="3">
        <f t="shared" si="6"/>
        <v>23676</v>
      </c>
      <c r="K74" s="5">
        <f t="shared" si="7"/>
        <v>3.5222603402054797E-2</v>
      </c>
    </row>
    <row r="75" spans="1:11" x14ac:dyDescent="0.25">
      <c r="A75">
        <v>108058003</v>
      </c>
      <c r="B75" s="4" t="s">
        <v>88</v>
      </c>
      <c r="C75" t="s">
        <v>84</v>
      </c>
      <c r="D75" s="2">
        <v>8185049</v>
      </c>
      <c r="E75" s="3">
        <v>8572878</v>
      </c>
      <c r="F75" s="3">
        <f t="shared" si="4"/>
        <v>387829</v>
      </c>
      <c r="G75" s="5">
        <f t="shared" si="5"/>
        <v>4.7382611881737056E-2</v>
      </c>
      <c r="H75" s="2">
        <v>863991</v>
      </c>
      <c r="I75" s="3">
        <v>920852</v>
      </c>
      <c r="J75" s="3">
        <f t="shared" si="6"/>
        <v>56861</v>
      </c>
      <c r="K75" s="5">
        <f t="shared" si="7"/>
        <v>6.5812028134552322E-2</v>
      </c>
    </row>
    <row r="76" spans="1:11" x14ac:dyDescent="0.25">
      <c r="A76">
        <v>114060503</v>
      </c>
      <c r="B76" s="4" t="s">
        <v>89</v>
      </c>
      <c r="C76" t="s">
        <v>90</v>
      </c>
      <c r="D76" s="2">
        <v>5306584.79</v>
      </c>
      <c r="E76" s="3">
        <v>5875687</v>
      </c>
      <c r="F76" s="3">
        <f t="shared" si="4"/>
        <v>569102.21</v>
      </c>
      <c r="G76" s="5">
        <f t="shared" si="5"/>
        <v>0.10724453344690643</v>
      </c>
      <c r="H76" s="2">
        <v>905232</v>
      </c>
      <c r="I76" s="3">
        <v>1062516</v>
      </c>
      <c r="J76" s="3">
        <f t="shared" si="6"/>
        <v>157284</v>
      </c>
      <c r="K76" s="5">
        <f t="shared" si="7"/>
        <v>0.17374993371864891</v>
      </c>
    </row>
    <row r="77" spans="1:11" x14ac:dyDescent="0.25">
      <c r="A77">
        <v>114060753</v>
      </c>
      <c r="B77" s="4" t="s">
        <v>91</v>
      </c>
      <c r="C77" t="s">
        <v>90</v>
      </c>
      <c r="D77" s="2">
        <v>16950681</v>
      </c>
      <c r="E77" s="3">
        <v>18782550</v>
      </c>
      <c r="F77" s="3">
        <f t="shared" si="4"/>
        <v>1831869</v>
      </c>
      <c r="G77" s="5">
        <f t="shared" si="5"/>
        <v>0.10807052530809824</v>
      </c>
      <c r="H77" s="2">
        <v>4436270</v>
      </c>
      <c r="I77" s="3">
        <v>4964314</v>
      </c>
      <c r="J77" s="3">
        <f t="shared" si="6"/>
        <v>528044</v>
      </c>
      <c r="K77" s="5">
        <f t="shared" si="7"/>
        <v>0.11902882376410813</v>
      </c>
    </row>
    <row r="78" spans="1:11" x14ac:dyDescent="0.25">
      <c r="A78">
        <v>114060853</v>
      </c>
      <c r="B78" s="4" t="s">
        <v>92</v>
      </c>
      <c r="C78" t="s">
        <v>90</v>
      </c>
      <c r="D78" s="2">
        <v>4644257</v>
      </c>
      <c r="E78" s="3">
        <v>4841773</v>
      </c>
      <c r="F78" s="3">
        <f t="shared" si="4"/>
        <v>197516</v>
      </c>
      <c r="G78" s="5">
        <f t="shared" si="5"/>
        <v>4.2529084846079791E-2</v>
      </c>
      <c r="H78" s="2">
        <v>1253835</v>
      </c>
      <c r="I78" s="3">
        <v>1354153</v>
      </c>
      <c r="J78" s="3">
        <f t="shared" si="6"/>
        <v>100318</v>
      </c>
      <c r="K78" s="5">
        <f t="shared" si="7"/>
        <v>8.0008932594799159E-2</v>
      </c>
    </row>
    <row r="79" spans="1:11" x14ac:dyDescent="0.25">
      <c r="A79">
        <v>114061103</v>
      </c>
      <c r="B79" s="4" t="s">
        <v>93</v>
      </c>
      <c r="C79" t="s">
        <v>90</v>
      </c>
      <c r="D79" s="2">
        <v>7296360</v>
      </c>
      <c r="E79" s="3">
        <v>7988867</v>
      </c>
      <c r="F79" s="3">
        <f t="shared" si="4"/>
        <v>692507</v>
      </c>
      <c r="G79" s="5">
        <f t="shared" si="5"/>
        <v>9.4911298236380878E-2</v>
      </c>
      <c r="H79" s="2">
        <v>2074442</v>
      </c>
      <c r="I79" s="3">
        <v>2302111</v>
      </c>
      <c r="J79" s="3">
        <f t="shared" si="6"/>
        <v>227669</v>
      </c>
      <c r="K79" s="5">
        <f t="shared" si="7"/>
        <v>0.10974951336311162</v>
      </c>
    </row>
    <row r="80" spans="1:11" x14ac:dyDescent="0.25">
      <c r="A80">
        <v>114061503</v>
      </c>
      <c r="B80" s="4" t="s">
        <v>94</v>
      </c>
      <c r="C80" t="s">
        <v>90</v>
      </c>
      <c r="D80" s="2">
        <v>9379833</v>
      </c>
      <c r="E80" s="3">
        <v>9983284</v>
      </c>
      <c r="F80" s="3">
        <f t="shared" si="4"/>
        <v>603451</v>
      </c>
      <c r="G80" s="5">
        <f t="shared" si="5"/>
        <v>6.4334940718027714E-2</v>
      </c>
      <c r="H80" s="2">
        <v>2060355</v>
      </c>
      <c r="I80" s="3">
        <v>2324025</v>
      </c>
      <c r="J80" s="3">
        <f t="shared" si="6"/>
        <v>263670</v>
      </c>
      <c r="K80" s="5">
        <f t="shared" si="7"/>
        <v>0.12797309201569632</v>
      </c>
    </row>
    <row r="81" spans="1:11" x14ac:dyDescent="0.25">
      <c r="A81">
        <v>114062003</v>
      </c>
      <c r="B81" s="4" t="s">
        <v>95</v>
      </c>
      <c r="C81" t="s">
        <v>90</v>
      </c>
      <c r="D81" s="2">
        <v>10198456</v>
      </c>
      <c r="E81" s="3">
        <v>11253162</v>
      </c>
      <c r="F81" s="3">
        <f t="shared" si="4"/>
        <v>1054706</v>
      </c>
      <c r="G81" s="5">
        <f t="shared" si="5"/>
        <v>0.10341820369671645</v>
      </c>
      <c r="H81" s="2">
        <v>2705476</v>
      </c>
      <c r="I81" s="3">
        <v>3062550</v>
      </c>
      <c r="J81" s="3">
        <f t="shared" si="6"/>
        <v>357074</v>
      </c>
      <c r="K81" s="5">
        <f t="shared" si="7"/>
        <v>0.13198195068076746</v>
      </c>
    </row>
    <row r="82" spans="1:11" x14ac:dyDescent="0.25">
      <c r="A82">
        <v>114062503</v>
      </c>
      <c r="B82" s="4" t="s">
        <v>96</v>
      </c>
      <c r="C82" t="s">
        <v>90</v>
      </c>
      <c r="D82" s="2">
        <v>6503884</v>
      </c>
      <c r="E82" s="3">
        <v>7113175</v>
      </c>
      <c r="F82" s="3">
        <f t="shared" si="4"/>
        <v>609291</v>
      </c>
      <c r="G82" s="5">
        <f t="shared" si="5"/>
        <v>9.3681098863386866E-2</v>
      </c>
      <c r="H82" s="2">
        <v>1651768</v>
      </c>
      <c r="I82" s="3">
        <v>1840960</v>
      </c>
      <c r="J82" s="3">
        <f t="shared" si="6"/>
        <v>189192</v>
      </c>
      <c r="K82" s="5">
        <f t="shared" si="7"/>
        <v>0.11453908781378498</v>
      </c>
    </row>
    <row r="83" spans="1:11" x14ac:dyDescent="0.25">
      <c r="A83">
        <v>114063003</v>
      </c>
      <c r="B83" s="4" t="s">
        <v>97</v>
      </c>
      <c r="C83" t="s">
        <v>90</v>
      </c>
      <c r="D83" s="2">
        <v>7727779</v>
      </c>
      <c r="E83" s="3">
        <v>8812570</v>
      </c>
      <c r="F83" s="3">
        <f t="shared" si="4"/>
        <v>1084791</v>
      </c>
      <c r="G83" s="5">
        <f t="shared" si="5"/>
        <v>0.1403755205732462</v>
      </c>
      <c r="H83" s="2">
        <v>2813563</v>
      </c>
      <c r="I83" s="3">
        <v>3175949</v>
      </c>
      <c r="J83" s="3">
        <f t="shared" si="6"/>
        <v>362386</v>
      </c>
      <c r="K83" s="5">
        <f t="shared" si="7"/>
        <v>0.12879967500283449</v>
      </c>
    </row>
    <row r="84" spans="1:11" x14ac:dyDescent="0.25">
      <c r="A84">
        <v>114063503</v>
      </c>
      <c r="B84" s="4" t="s">
        <v>98</v>
      </c>
      <c r="C84" t="s">
        <v>90</v>
      </c>
      <c r="D84" s="2">
        <v>7827506</v>
      </c>
      <c r="E84" s="3">
        <v>8391732</v>
      </c>
      <c r="F84" s="3">
        <f t="shared" si="4"/>
        <v>564226</v>
      </c>
      <c r="G84" s="5">
        <f t="shared" si="5"/>
        <v>7.2082474290022902E-2</v>
      </c>
      <c r="H84" s="2">
        <v>1724744</v>
      </c>
      <c r="I84" s="3">
        <v>1851139</v>
      </c>
      <c r="J84" s="3">
        <f t="shared" si="6"/>
        <v>126395</v>
      </c>
      <c r="K84" s="5">
        <f t="shared" si="7"/>
        <v>7.3283339440519873E-2</v>
      </c>
    </row>
    <row r="85" spans="1:11" x14ac:dyDescent="0.25">
      <c r="A85">
        <v>114064003</v>
      </c>
      <c r="B85" s="4" t="s">
        <v>99</v>
      </c>
      <c r="C85" t="s">
        <v>90</v>
      </c>
      <c r="D85" s="2">
        <v>4006866</v>
      </c>
      <c r="E85" s="3">
        <v>4439298</v>
      </c>
      <c r="F85" s="3">
        <f t="shared" si="4"/>
        <v>432432</v>
      </c>
      <c r="G85" s="5">
        <f t="shared" si="5"/>
        <v>0.1079227505985975</v>
      </c>
      <c r="H85" s="2">
        <v>1048184</v>
      </c>
      <c r="I85" s="3">
        <v>1115959</v>
      </c>
      <c r="J85" s="3">
        <f t="shared" si="6"/>
        <v>67775</v>
      </c>
      <c r="K85" s="5">
        <f t="shared" si="7"/>
        <v>6.4659449104355726E-2</v>
      </c>
    </row>
    <row r="86" spans="1:11" x14ac:dyDescent="0.25">
      <c r="A86">
        <v>114065503</v>
      </c>
      <c r="B86" s="4" t="s">
        <v>100</v>
      </c>
      <c r="C86" t="s">
        <v>90</v>
      </c>
      <c r="D86" s="2">
        <v>8421662</v>
      </c>
      <c r="E86" s="3">
        <v>9985429</v>
      </c>
      <c r="F86" s="3">
        <f t="shared" si="4"/>
        <v>1563767</v>
      </c>
      <c r="G86" s="5">
        <f t="shared" si="5"/>
        <v>0.18568389469916982</v>
      </c>
      <c r="H86" s="2">
        <v>2317410</v>
      </c>
      <c r="I86" s="3">
        <v>2699065</v>
      </c>
      <c r="J86" s="3">
        <f t="shared" si="6"/>
        <v>381655</v>
      </c>
      <c r="K86" s="5">
        <f t="shared" si="7"/>
        <v>0.16469032238576686</v>
      </c>
    </row>
    <row r="87" spans="1:11" x14ac:dyDescent="0.25">
      <c r="A87">
        <v>114066503</v>
      </c>
      <c r="B87" s="4" t="s">
        <v>101</v>
      </c>
      <c r="C87" t="s">
        <v>90</v>
      </c>
      <c r="D87" s="2">
        <v>4308181</v>
      </c>
      <c r="E87" s="3">
        <v>4397597</v>
      </c>
      <c r="F87" s="3">
        <f t="shared" si="4"/>
        <v>89416</v>
      </c>
      <c r="G87" s="5">
        <f t="shared" si="5"/>
        <v>2.075493114147247E-2</v>
      </c>
      <c r="H87" s="2">
        <v>1245986</v>
      </c>
      <c r="I87" s="3">
        <v>1345632</v>
      </c>
      <c r="J87" s="3">
        <f t="shared" si="6"/>
        <v>99646</v>
      </c>
      <c r="K87" s="5">
        <f t="shared" si="7"/>
        <v>7.9973611260479652E-2</v>
      </c>
    </row>
    <row r="88" spans="1:11" x14ac:dyDescent="0.25">
      <c r="A88">
        <v>114067002</v>
      </c>
      <c r="B88" s="4" t="s">
        <v>102</v>
      </c>
      <c r="C88" t="s">
        <v>90</v>
      </c>
      <c r="D88" s="2">
        <v>184047935.28</v>
      </c>
      <c r="E88" s="3">
        <v>202068956</v>
      </c>
      <c r="F88" s="3">
        <f t="shared" si="4"/>
        <v>18021020.719999999</v>
      </c>
      <c r="G88" s="5">
        <f t="shared" si="5"/>
        <v>9.7914821443575814E-2</v>
      </c>
      <c r="H88" s="2">
        <v>17435666</v>
      </c>
      <c r="I88" s="3">
        <v>20574179</v>
      </c>
      <c r="J88" s="3">
        <f t="shared" si="6"/>
        <v>3138513</v>
      </c>
      <c r="K88" s="5">
        <f t="shared" si="7"/>
        <v>0.1800053407767733</v>
      </c>
    </row>
    <row r="89" spans="1:11" x14ac:dyDescent="0.25">
      <c r="A89">
        <v>114067503</v>
      </c>
      <c r="B89" s="4" t="s">
        <v>103</v>
      </c>
      <c r="C89" t="s">
        <v>90</v>
      </c>
      <c r="D89" s="2">
        <v>3636549</v>
      </c>
      <c r="E89" s="3">
        <v>4033979</v>
      </c>
      <c r="F89" s="3">
        <f t="shared" si="4"/>
        <v>397430</v>
      </c>
      <c r="G89" s="5">
        <f t="shared" si="5"/>
        <v>0.10928767906055989</v>
      </c>
      <c r="H89" s="2">
        <v>1208506</v>
      </c>
      <c r="I89" s="3">
        <v>1344515</v>
      </c>
      <c r="J89" s="3">
        <f t="shared" si="6"/>
        <v>136009</v>
      </c>
      <c r="K89" s="5">
        <f t="shared" si="7"/>
        <v>0.11254309039425539</v>
      </c>
    </row>
    <row r="90" spans="1:11" x14ac:dyDescent="0.25">
      <c r="A90">
        <v>114068003</v>
      </c>
      <c r="B90" s="4" t="s">
        <v>104</v>
      </c>
      <c r="C90" t="s">
        <v>90</v>
      </c>
      <c r="D90" s="2">
        <v>4737880</v>
      </c>
      <c r="E90" s="3">
        <v>5129571</v>
      </c>
      <c r="F90" s="3">
        <f t="shared" si="4"/>
        <v>391691</v>
      </c>
      <c r="G90" s="5">
        <f t="shared" si="5"/>
        <v>8.2672207822908142E-2</v>
      </c>
      <c r="H90" s="2">
        <v>1046396</v>
      </c>
      <c r="I90" s="3">
        <v>1119790</v>
      </c>
      <c r="J90" s="3">
        <f t="shared" si="6"/>
        <v>73394</v>
      </c>
      <c r="K90" s="5">
        <f t="shared" si="7"/>
        <v>7.0139794112362819E-2</v>
      </c>
    </row>
    <row r="91" spans="1:11" x14ac:dyDescent="0.25">
      <c r="A91">
        <v>114068103</v>
      </c>
      <c r="B91" s="4" t="s">
        <v>105</v>
      </c>
      <c r="C91" t="s">
        <v>90</v>
      </c>
      <c r="D91" s="2">
        <v>6516094</v>
      </c>
      <c r="E91" s="3">
        <v>7654902</v>
      </c>
      <c r="F91" s="3">
        <f t="shared" si="4"/>
        <v>1138808</v>
      </c>
      <c r="G91" s="5">
        <f t="shared" si="5"/>
        <v>0.17476850395344204</v>
      </c>
      <c r="H91" s="2">
        <v>1956045</v>
      </c>
      <c r="I91" s="3">
        <v>2172393</v>
      </c>
      <c r="J91" s="3">
        <f t="shared" si="6"/>
        <v>216348</v>
      </c>
      <c r="K91" s="5">
        <f t="shared" si="7"/>
        <v>0.11060481737383343</v>
      </c>
    </row>
    <row r="92" spans="1:11" x14ac:dyDescent="0.25">
      <c r="A92">
        <v>114069103</v>
      </c>
      <c r="B92" s="4" t="s">
        <v>106</v>
      </c>
      <c r="C92" t="s">
        <v>90</v>
      </c>
      <c r="D92" s="2">
        <v>10696817</v>
      </c>
      <c r="E92" s="3">
        <v>12597347</v>
      </c>
      <c r="F92" s="3">
        <f t="shared" si="4"/>
        <v>1900530</v>
      </c>
      <c r="G92" s="5">
        <f t="shared" si="5"/>
        <v>0.17767247957967308</v>
      </c>
      <c r="H92" s="2">
        <v>3202483</v>
      </c>
      <c r="I92" s="3">
        <v>3621640</v>
      </c>
      <c r="J92" s="3">
        <f t="shared" si="6"/>
        <v>419157</v>
      </c>
      <c r="K92" s="5">
        <f t="shared" si="7"/>
        <v>0.13088500391727295</v>
      </c>
    </row>
    <row r="93" spans="1:11" x14ac:dyDescent="0.25">
      <c r="A93">
        <v>114069353</v>
      </c>
      <c r="B93" s="4" t="s">
        <v>107</v>
      </c>
      <c r="C93" t="s">
        <v>90</v>
      </c>
      <c r="D93" s="2">
        <v>2370819</v>
      </c>
      <c r="E93" s="3">
        <v>2921915</v>
      </c>
      <c r="F93" s="3">
        <f t="shared" si="4"/>
        <v>551096</v>
      </c>
      <c r="G93" s="5">
        <f t="shared" si="5"/>
        <v>0.23244963027544491</v>
      </c>
      <c r="H93" s="2">
        <v>1004687</v>
      </c>
      <c r="I93" s="3">
        <v>1105219</v>
      </c>
      <c r="J93" s="3">
        <f t="shared" si="6"/>
        <v>100532</v>
      </c>
      <c r="K93" s="5">
        <f t="shared" si="7"/>
        <v>0.10006300469698523</v>
      </c>
    </row>
    <row r="94" spans="1:11" x14ac:dyDescent="0.25">
      <c r="A94">
        <v>108070502</v>
      </c>
      <c r="B94" s="4" t="s">
        <v>108</v>
      </c>
      <c r="C94" t="s">
        <v>109</v>
      </c>
      <c r="D94" s="2">
        <v>46096476.590000004</v>
      </c>
      <c r="E94" s="3">
        <v>48232771</v>
      </c>
      <c r="F94" s="3">
        <f t="shared" si="4"/>
        <v>2136294.4099999964</v>
      </c>
      <c r="G94" s="5">
        <f t="shared" si="5"/>
        <v>4.6343984790877403E-2</v>
      </c>
      <c r="H94" s="2">
        <v>6187721</v>
      </c>
      <c r="I94" s="3">
        <v>6602792</v>
      </c>
      <c r="J94" s="3">
        <f t="shared" si="6"/>
        <v>415071</v>
      </c>
      <c r="K94" s="5">
        <f t="shared" si="7"/>
        <v>6.7079785917949442E-2</v>
      </c>
    </row>
    <row r="95" spans="1:11" x14ac:dyDescent="0.25">
      <c r="A95">
        <v>108071003</v>
      </c>
      <c r="B95" s="4" t="s">
        <v>110</v>
      </c>
      <c r="C95" t="s">
        <v>109</v>
      </c>
      <c r="D95" s="2">
        <v>7360901</v>
      </c>
      <c r="E95" s="3">
        <v>7614428</v>
      </c>
      <c r="F95" s="3">
        <f t="shared" si="4"/>
        <v>253527</v>
      </c>
      <c r="G95" s="5">
        <f t="shared" si="5"/>
        <v>3.4442386876280498E-2</v>
      </c>
      <c r="H95" s="2">
        <v>883985</v>
      </c>
      <c r="I95" s="3">
        <v>937543</v>
      </c>
      <c r="J95" s="3">
        <f t="shared" si="6"/>
        <v>53558</v>
      </c>
      <c r="K95" s="5">
        <f t="shared" si="7"/>
        <v>6.0587000910648933E-2</v>
      </c>
    </row>
    <row r="96" spans="1:11" x14ac:dyDescent="0.25">
      <c r="A96">
        <v>108071504</v>
      </c>
      <c r="B96" s="4" t="s">
        <v>111</v>
      </c>
      <c r="C96" t="s">
        <v>109</v>
      </c>
      <c r="D96" s="2">
        <v>6134294.46</v>
      </c>
      <c r="E96" s="3">
        <v>6376206</v>
      </c>
      <c r="F96" s="3">
        <f t="shared" si="4"/>
        <v>241911.54000000004</v>
      </c>
      <c r="G96" s="5">
        <f t="shared" si="5"/>
        <v>3.9435919090196406E-2</v>
      </c>
      <c r="H96" s="2">
        <v>665759</v>
      </c>
      <c r="I96" s="3">
        <v>703031</v>
      </c>
      <c r="J96" s="3">
        <f t="shared" si="6"/>
        <v>37272</v>
      </c>
      <c r="K96" s="5">
        <f t="shared" si="7"/>
        <v>5.5984222518959563E-2</v>
      </c>
    </row>
    <row r="97" spans="1:11" x14ac:dyDescent="0.25">
      <c r="A97">
        <v>108073503</v>
      </c>
      <c r="B97" s="4" t="s">
        <v>112</v>
      </c>
      <c r="C97" t="s">
        <v>109</v>
      </c>
      <c r="D97" s="2">
        <v>13030925</v>
      </c>
      <c r="E97" s="3">
        <v>13520157</v>
      </c>
      <c r="F97" s="3">
        <f t="shared" si="4"/>
        <v>489232</v>
      </c>
      <c r="G97" s="5">
        <f t="shared" si="5"/>
        <v>3.7543919560583762E-2</v>
      </c>
      <c r="H97" s="2">
        <v>2349427</v>
      </c>
      <c r="I97" s="3">
        <v>2451122</v>
      </c>
      <c r="J97" s="3">
        <f t="shared" si="6"/>
        <v>101695</v>
      </c>
      <c r="K97" s="5">
        <f t="shared" si="7"/>
        <v>4.3285022262875159E-2</v>
      </c>
    </row>
    <row r="98" spans="1:11" x14ac:dyDescent="0.25">
      <c r="A98">
        <v>108077503</v>
      </c>
      <c r="B98" s="4" t="s">
        <v>113</v>
      </c>
      <c r="C98" t="s">
        <v>109</v>
      </c>
      <c r="D98" s="2">
        <v>8324151</v>
      </c>
      <c r="E98" s="3">
        <v>8723505</v>
      </c>
      <c r="F98" s="3">
        <f t="shared" si="4"/>
        <v>399354</v>
      </c>
      <c r="G98" s="5">
        <f t="shared" si="5"/>
        <v>4.7975343071023101E-2</v>
      </c>
      <c r="H98" s="2">
        <v>1282158</v>
      </c>
      <c r="I98" s="3">
        <v>1361367</v>
      </c>
      <c r="J98" s="3">
        <f t="shared" si="6"/>
        <v>79209</v>
      </c>
      <c r="K98" s="5">
        <f t="shared" si="7"/>
        <v>6.1777877609467791E-2</v>
      </c>
    </row>
    <row r="99" spans="1:11" x14ac:dyDescent="0.25">
      <c r="A99">
        <v>108078003</v>
      </c>
      <c r="B99" s="4" t="s">
        <v>114</v>
      </c>
      <c r="C99" t="s">
        <v>109</v>
      </c>
      <c r="D99" s="2">
        <v>9958870</v>
      </c>
      <c r="E99" s="3">
        <v>10271499</v>
      </c>
      <c r="F99" s="3">
        <f t="shared" si="4"/>
        <v>312629</v>
      </c>
      <c r="G99" s="5">
        <f t="shared" si="5"/>
        <v>3.1392015359172278E-2</v>
      </c>
      <c r="H99" s="2">
        <v>1598145</v>
      </c>
      <c r="I99" s="3">
        <v>1651751</v>
      </c>
      <c r="J99" s="3">
        <f t="shared" si="6"/>
        <v>53606</v>
      </c>
      <c r="K99" s="5">
        <f t="shared" si="7"/>
        <v>3.3542638496506891E-2</v>
      </c>
    </row>
    <row r="100" spans="1:11" x14ac:dyDescent="0.25">
      <c r="A100">
        <v>108079004</v>
      </c>
      <c r="B100" s="4" t="s">
        <v>115</v>
      </c>
      <c r="C100" t="s">
        <v>109</v>
      </c>
      <c r="D100" s="2">
        <v>3881991.98</v>
      </c>
      <c r="E100" s="3">
        <v>4061336</v>
      </c>
      <c r="F100" s="3">
        <f t="shared" si="4"/>
        <v>179344.02000000002</v>
      </c>
      <c r="G100" s="5">
        <f t="shared" si="5"/>
        <v>4.6198967160153696E-2</v>
      </c>
      <c r="H100" s="2">
        <v>418972</v>
      </c>
      <c r="I100" s="3">
        <v>454892</v>
      </c>
      <c r="J100" s="3">
        <f t="shared" si="6"/>
        <v>35920</v>
      </c>
      <c r="K100" s="5">
        <f t="shared" si="7"/>
        <v>8.5733652845536218E-2</v>
      </c>
    </row>
    <row r="101" spans="1:11" x14ac:dyDescent="0.25">
      <c r="A101">
        <v>117080503</v>
      </c>
      <c r="B101" s="4" t="s">
        <v>116</v>
      </c>
      <c r="C101" t="s">
        <v>117</v>
      </c>
      <c r="D101" s="2">
        <v>13154858</v>
      </c>
      <c r="E101" s="3">
        <v>13681630</v>
      </c>
      <c r="F101" s="3">
        <f t="shared" si="4"/>
        <v>526772</v>
      </c>
      <c r="G101" s="5">
        <f t="shared" si="5"/>
        <v>4.0043913814957179E-2</v>
      </c>
      <c r="H101" s="2">
        <v>1961423</v>
      </c>
      <c r="I101" s="3">
        <v>2175564</v>
      </c>
      <c r="J101" s="3">
        <f t="shared" si="6"/>
        <v>214141</v>
      </c>
      <c r="K101" s="5">
        <f t="shared" si="7"/>
        <v>0.10917634798816982</v>
      </c>
    </row>
    <row r="102" spans="1:11" x14ac:dyDescent="0.25">
      <c r="A102">
        <v>117081003</v>
      </c>
      <c r="B102" s="4" t="s">
        <v>118</v>
      </c>
      <c r="C102" t="s">
        <v>117</v>
      </c>
      <c r="D102" s="2">
        <v>7677707</v>
      </c>
      <c r="E102" s="3">
        <v>8338050</v>
      </c>
      <c r="F102" s="3">
        <f t="shared" si="4"/>
        <v>660343</v>
      </c>
      <c r="G102" s="5">
        <f t="shared" si="5"/>
        <v>8.6007840622206608E-2</v>
      </c>
      <c r="H102" s="2">
        <v>820885</v>
      </c>
      <c r="I102" s="3">
        <v>879260</v>
      </c>
      <c r="J102" s="3">
        <f t="shared" si="6"/>
        <v>58375</v>
      </c>
      <c r="K102" s="5">
        <f t="shared" si="7"/>
        <v>7.1112275166436228E-2</v>
      </c>
    </row>
    <row r="103" spans="1:11" x14ac:dyDescent="0.25">
      <c r="A103">
        <v>117083004</v>
      </c>
      <c r="B103" s="4" t="s">
        <v>119</v>
      </c>
      <c r="C103" t="s">
        <v>117</v>
      </c>
      <c r="D103" s="2">
        <v>6240690</v>
      </c>
      <c r="E103" s="3">
        <v>6468669</v>
      </c>
      <c r="F103" s="3">
        <f t="shared" si="4"/>
        <v>227979</v>
      </c>
      <c r="G103" s="5">
        <f t="shared" si="5"/>
        <v>3.6531056662003722E-2</v>
      </c>
      <c r="H103" s="2">
        <v>663792</v>
      </c>
      <c r="I103" s="3">
        <v>710857</v>
      </c>
      <c r="J103" s="3">
        <f t="shared" si="6"/>
        <v>47065</v>
      </c>
      <c r="K103" s="5">
        <f t="shared" si="7"/>
        <v>7.0903234748234387E-2</v>
      </c>
    </row>
    <row r="104" spans="1:11" x14ac:dyDescent="0.25">
      <c r="A104">
        <v>117086003</v>
      </c>
      <c r="B104" s="4" t="s">
        <v>120</v>
      </c>
      <c r="C104" t="s">
        <v>117</v>
      </c>
      <c r="D104" s="2">
        <v>7171485</v>
      </c>
      <c r="E104" s="3">
        <v>7202662</v>
      </c>
      <c r="F104" s="3">
        <f t="shared" si="4"/>
        <v>31177</v>
      </c>
      <c r="G104" s="5">
        <f t="shared" si="5"/>
        <v>4.3473562309619277E-3</v>
      </c>
      <c r="H104" s="2">
        <v>1006442</v>
      </c>
      <c r="I104" s="3">
        <v>1114796</v>
      </c>
      <c r="J104" s="3">
        <f t="shared" si="6"/>
        <v>108354</v>
      </c>
      <c r="K104" s="5">
        <f t="shared" si="7"/>
        <v>0.10766045137225991</v>
      </c>
    </row>
    <row r="105" spans="1:11" x14ac:dyDescent="0.25">
      <c r="A105">
        <v>117086503</v>
      </c>
      <c r="B105" s="4" t="s">
        <v>121</v>
      </c>
      <c r="C105" t="s">
        <v>117</v>
      </c>
      <c r="D105" s="2">
        <v>8350650</v>
      </c>
      <c r="E105" s="3">
        <v>9362023</v>
      </c>
      <c r="F105" s="3">
        <f t="shared" si="4"/>
        <v>1011373</v>
      </c>
      <c r="G105" s="5">
        <f t="shared" si="5"/>
        <v>0.12111308700520319</v>
      </c>
      <c r="H105" s="2">
        <v>1309156</v>
      </c>
      <c r="I105" s="3">
        <v>1416715</v>
      </c>
      <c r="J105" s="3">
        <f t="shared" si="6"/>
        <v>107559</v>
      </c>
      <c r="K105" s="5">
        <f t="shared" si="7"/>
        <v>8.2159039869962022E-2</v>
      </c>
    </row>
    <row r="106" spans="1:11" x14ac:dyDescent="0.25">
      <c r="A106">
        <v>117086653</v>
      </c>
      <c r="B106" s="4" t="s">
        <v>122</v>
      </c>
      <c r="C106" t="s">
        <v>117</v>
      </c>
      <c r="D106" s="2">
        <v>10078309</v>
      </c>
      <c r="E106" s="3">
        <v>10706928</v>
      </c>
      <c r="F106" s="3">
        <f t="shared" si="4"/>
        <v>628619</v>
      </c>
      <c r="G106" s="5">
        <f t="shared" si="5"/>
        <v>6.237345967463391E-2</v>
      </c>
      <c r="H106" s="2">
        <v>1293166</v>
      </c>
      <c r="I106" s="3">
        <v>1379792</v>
      </c>
      <c r="J106" s="3">
        <f t="shared" si="6"/>
        <v>86626</v>
      </c>
      <c r="K106" s="5">
        <f t="shared" si="7"/>
        <v>6.6987532923074064E-2</v>
      </c>
    </row>
    <row r="107" spans="1:11" x14ac:dyDescent="0.25">
      <c r="A107">
        <v>117089003</v>
      </c>
      <c r="B107" s="4" t="s">
        <v>123</v>
      </c>
      <c r="C107" t="s">
        <v>117</v>
      </c>
      <c r="D107" s="2">
        <v>7652217</v>
      </c>
      <c r="E107" s="3">
        <v>8508476</v>
      </c>
      <c r="F107" s="3">
        <f t="shared" si="4"/>
        <v>856259</v>
      </c>
      <c r="G107" s="5">
        <f t="shared" si="5"/>
        <v>0.11189685289897032</v>
      </c>
      <c r="H107" s="2">
        <v>1135968</v>
      </c>
      <c r="I107" s="3">
        <v>1241465</v>
      </c>
      <c r="J107" s="3">
        <f t="shared" si="6"/>
        <v>105497</v>
      </c>
      <c r="K107" s="5">
        <f t="shared" si="7"/>
        <v>9.2869693512493315E-2</v>
      </c>
    </row>
    <row r="108" spans="1:11" x14ac:dyDescent="0.25">
      <c r="A108">
        <v>122091002</v>
      </c>
      <c r="B108" s="4" t="s">
        <v>124</v>
      </c>
      <c r="C108" t="s">
        <v>125</v>
      </c>
      <c r="D108" s="2">
        <v>17297266</v>
      </c>
      <c r="E108" s="3">
        <v>20240080</v>
      </c>
      <c r="F108" s="3">
        <f t="shared" si="4"/>
        <v>2942814</v>
      </c>
      <c r="G108" s="5">
        <f t="shared" si="5"/>
        <v>0.17013174220712105</v>
      </c>
      <c r="H108" s="2">
        <v>5063029</v>
      </c>
      <c r="I108" s="3">
        <v>5457829</v>
      </c>
      <c r="J108" s="3">
        <f t="shared" si="6"/>
        <v>394800</v>
      </c>
      <c r="K108" s="5">
        <f t="shared" si="7"/>
        <v>7.7977037066151514E-2</v>
      </c>
    </row>
    <row r="109" spans="1:11" x14ac:dyDescent="0.25">
      <c r="A109">
        <v>122091303</v>
      </c>
      <c r="B109" s="4" t="s">
        <v>126</v>
      </c>
      <c r="C109" t="s">
        <v>125</v>
      </c>
      <c r="D109" s="2">
        <v>7680638.21</v>
      </c>
      <c r="E109" s="3">
        <v>7820209</v>
      </c>
      <c r="F109" s="3">
        <f t="shared" si="4"/>
        <v>139570.79000000004</v>
      </c>
      <c r="G109" s="5">
        <f t="shared" si="5"/>
        <v>1.8171769869108317E-2</v>
      </c>
      <c r="H109" s="2">
        <v>1226144</v>
      </c>
      <c r="I109" s="3">
        <v>1342351</v>
      </c>
      <c r="J109" s="3">
        <f t="shared" si="6"/>
        <v>116207</v>
      </c>
      <c r="K109" s="5">
        <f t="shared" si="7"/>
        <v>9.4774349505441446E-2</v>
      </c>
    </row>
    <row r="110" spans="1:11" x14ac:dyDescent="0.25">
      <c r="A110">
        <v>122091352</v>
      </c>
      <c r="B110" s="4" t="s">
        <v>127</v>
      </c>
      <c r="C110" t="s">
        <v>125</v>
      </c>
      <c r="D110" s="2">
        <v>24527032</v>
      </c>
      <c r="E110" s="3">
        <v>26491990</v>
      </c>
      <c r="F110" s="3">
        <f t="shared" si="4"/>
        <v>1964958</v>
      </c>
      <c r="G110" s="5">
        <f t="shared" si="5"/>
        <v>8.0113973839150213E-2</v>
      </c>
      <c r="H110" s="2">
        <v>5421408</v>
      </c>
      <c r="I110" s="3">
        <v>5865343</v>
      </c>
      <c r="J110" s="3">
        <f t="shared" si="6"/>
        <v>443935</v>
      </c>
      <c r="K110" s="5">
        <f t="shared" si="7"/>
        <v>8.1885554453750758E-2</v>
      </c>
    </row>
    <row r="111" spans="1:11" x14ac:dyDescent="0.25">
      <c r="A111">
        <v>122092002</v>
      </c>
      <c r="B111" s="4" t="s">
        <v>128</v>
      </c>
      <c r="C111" t="s">
        <v>125</v>
      </c>
      <c r="D111" s="2">
        <v>14174612</v>
      </c>
      <c r="E111" s="3">
        <v>15142599</v>
      </c>
      <c r="F111" s="3">
        <f t="shared" si="4"/>
        <v>967987</v>
      </c>
      <c r="G111" s="5">
        <f t="shared" si="5"/>
        <v>6.8290193763328413E-2</v>
      </c>
      <c r="H111" s="2">
        <v>3397538</v>
      </c>
      <c r="I111" s="3">
        <v>3607929</v>
      </c>
      <c r="J111" s="3">
        <f t="shared" si="6"/>
        <v>210391</v>
      </c>
      <c r="K111" s="5">
        <f t="shared" si="7"/>
        <v>6.1924546539288153E-2</v>
      </c>
    </row>
    <row r="112" spans="1:11" x14ac:dyDescent="0.25">
      <c r="A112">
        <v>122092102</v>
      </c>
      <c r="B112" s="4" t="s">
        <v>129</v>
      </c>
      <c r="C112" t="s">
        <v>125</v>
      </c>
      <c r="D112" s="2">
        <v>21314419</v>
      </c>
      <c r="E112" s="3">
        <v>22834244</v>
      </c>
      <c r="F112" s="3">
        <f t="shared" si="4"/>
        <v>1519825</v>
      </c>
      <c r="G112" s="5">
        <f t="shared" si="5"/>
        <v>7.1305016571176535E-2</v>
      </c>
      <c r="H112" s="2">
        <v>7612289</v>
      </c>
      <c r="I112" s="3">
        <v>7874522</v>
      </c>
      <c r="J112" s="3">
        <f t="shared" si="6"/>
        <v>262233</v>
      </c>
      <c r="K112" s="5">
        <f t="shared" si="7"/>
        <v>3.4448639561635137E-2</v>
      </c>
    </row>
    <row r="113" spans="1:11" x14ac:dyDescent="0.25">
      <c r="A113">
        <v>122092353</v>
      </c>
      <c r="B113" s="4" t="s">
        <v>130</v>
      </c>
      <c r="C113" t="s">
        <v>125</v>
      </c>
      <c r="D113" s="2">
        <v>16002547</v>
      </c>
      <c r="E113" s="3">
        <v>17008538</v>
      </c>
      <c r="F113" s="3">
        <f t="shared" si="4"/>
        <v>1005991</v>
      </c>
      <c r="G113" s="5">
        <f t="shared" si="5"/>
        <v>6.2864430268506633E-2</v>
      </c>
      <c r="H113" s="2">
        <v>6494231</v>
      </c>
      <c r="I113" s="3">
        <v>6657810</v>
      </c>
      <c r="J113" s="3">
        <f t="shared" si="6"/>
        <v>163579</v>
      </c>
      <c r="K113" s="5">
        <f t="shared" si="7"/>
        <v>2.5188355634408445E-2</v>
      </c>
    </row>
    <row r="114" spans="1:11" x14ac:dyDescent="0.25">
      <c r="A114">
        <v>122097203</v>
      </c>
      <c r="B114" s="4" t="s">
        <v>131</v>
      </c>
      <c r="C114" t="s">
        <v>125</v>
      </c>
      <c r="D114" s="2">
        <v>3359511</v>
      </c>
      <c r="E114" s="3">
        <v>3469235</v>
      </c>
      <c r="F114" s="3">
        <f t="shared" si="4"/>
        <v>109724</v>
      </c>
      <c r="G114" s="5">
        <f t="shared" si="5"/>
        <v>3.2660705680082606E-2</v>
      </c>
      <c r="H114" s="2">
        <v>902729</v>
      </c>
      <c r="I114" s="3">
        <v>995809</v>
      </c>
      <c r="J114" s="3">
        <f t="shared" si="6"/>
        <v>93080</v>
      </c>
      <c r="K114" s="5">
        <f t="shared" si="7"/>
        <v>0.10310957108944102</v>
      </c>
    </row>
    <row r="115" spans="1:11" x14ac:dyDescent="0.25">
      <c r="A115">
        <v>122097502</v>
      </c>
      <c r="B115" s="4" t="s">
        <v>132</v>
      </c>
      <c r="C115" t="s">
        <v>125</v>
      </c>
      <c r="D115" s="2">
        <v>16078983</v>
      </c>
      <c r="E115" s="3">
        <v>18093962</v>
      </c>
      <c r="F115" s="3">
        <f t="shared" si="4"/>
        <v>2014979</v>
      </c>
      <c r="G115" s="5">
        <f t="shared" si="5"/>
        <v>0.12531756517187687</v>
      </c>
      <c r="H115" s="2">
        <v>7124500</v>
      </c>
      <c r="I115" s="3">
        <v>7547214</v>
      </c>
      <c r="J115" s="3">
        <f t="shared" si="6"/>
        <v>422714</v>
      </c>
      <c r="K115" s="5">
        <f t="shared" si="7"/>
        <v>5.9332444382061901E-2</v>
      </c>
    </row>
    <row r="116" spans="1:11" x14ac:dyDescent="0.25">
      <c r="A116">
        <v>122097604</v>
      </c>
      <c r="B116" s="4" t="s">
        <v>133</v>
      </c>
      <c r="C116" t="s">
        <v>125</v>
      </c>
      <c r="D116" s="2">
        <v>1370237</v>
      </c>
      <c r="E116" s="3">
        <v>1406971</v>
      </c>
      <c r="F116" s="3">
        <f t="shared" si="4"/>
        <v>36734</v>
      </c>
      <c r="G116" s="5">
        <f t="shared" si="5"/>
        <v>2.6808501011138949E-2</v>
      </c>
      <c r="H116" s="2">
        <v>522420</v>
      </c>
      <c r="I116" s="3">
        <v>534997</v>
      </c>
      <c r="J116" s="3">
        <f t="shared" si="6"/>
        <v>12577</v>
      </c>
      <c r="K116" s="5">
        <f t="shared" si="7"/>
        <v>2.4074499444891085E-2</v>
      </c>
    </row>
    <row r="117" spans="1:11" x14ac:dyDescent="0.25">
      <c r="A117">
        <v>122098003</v>
      </c>
      <c r="B117" s="4" t="s">
        <v>134</v>
      </c>
      <c r="C117" t="s">
        <v>125</v>
      </c>
      <c r="D117" s="2">
        <v>3183216</v>
      </c>
      <c r="E117" s="3">
        <v>3308009</v>
      </c>
      <c r="F117" s="3">
        <f t="shared" si="4"/>
        <v>124793</v>
      </c>
      <c r="G117" s="5">
        <f t="shared" si="5"/>
        <v>3.9203434514026067E-2</v>
      </c>
      <c r="H117" s="2">
        <v>1033004</v>
      </c>
      <c r="I117" s="3">
        <v>1052203</v>
      </c>
      <c r="J117" s="3">
        <f t="shared" si="6"/>
        <v>19199</v>
      </c>
      <c r="K117" s="5">
        <f t="shared" si="7"/>
        <v>1.8585600830200076E-2</v>
      </c>
    </row>
    <row r="118" spans="1:11" x14ac:dyDescent="0.25">
      <c r="A118">
        <v>122098103</v>
      </c>
      <c r="B118" s="4" t="s">
        <v>135</v>
      </c>
      <c r="C118" t="s">
        <v>125</v>
      </c>
      <c r="D118" s="2">
        <v>12461690</v>
      </c>
      <c r="E118" s="3">
        <v>13220145</v>
      </c>
      <c r="F118" s="3">
        <f t="shared" si="4"/>
        <v>758455</v>
      </c>
      <c r="G118" s="5">
        <f t="shared" si="5"/>
        <v>6.0862932716188575E-2</v>
      </c>
      <c r="H118" s="2">
        <v>3883697</v>
      </c>
      <c r="I118" s="3">
        <v>4176587</v>
      </c>
      <c r="J118" s="3">
        <f t="shared" si="6"/>
        <v>292890</v>
      </c>
      <c r="K118" s="5">
        <f t="shared" si="7"/>
        <v>7.5415255103577855E-2</v>
      </c>
    </row>
    <row r="119" spans="1:11" x14ac:dyDescent="0.25">
      <c r="A119">
        <v>122098202</v>
      </c>
      <c r="B119" s="4" t="s">
        <v>136</v>
      </c>
      <c r="C119" t="s">
        <v>125</v>
      </c>
      <c r="D119" s="2">
        <v>18356180</v>
      </c>
      <c r="E119" s="3">
        <v>19843846</v>
      </c>
      <c r="F119" s="3">
        <f t="shared" si="4"/>
        <v>1487666</v>
      </c>
      <c r="G119" s="5">
        <f t="shared" si="5"/>
        <v>8.1044422096536423E-2</v>
      </c>
      <c r="H119" s="2">
        <v>6258101</v>
      </c>
      <c r="I119" s="3">
        <v>6722838</v>
      </c>
      <c r="J119" s="3">
        <f t="shared" si="6"/>
        <v>464737</v>
      </c>
      <c r="K119" s="5">
        <f t="shared" si="7"/>
        <v>7.4261665000293214E-2</v>
      </c>
    </row>
    <row r="120" spans="1:11" x14ac:dyDescent="0.25">
      <c r="A120">
        <v>122098403</v>
      </c>
      <c r="B120" s="4" t="s">
        <v>137</v>
      </c>
      <c r="C120" t="s">
        <v>125</v>
      </c>
      <c r="D120" s="2">
        <v>12024619</v>
      </c>
      <c r="E120" s="3">
        <v>13077568</v>
      </c>
      <c r="F120" s="3">
        <f t="shared" si="4"/>
        <v>1052949</v>
      </c>
      <c r="G120" s="5">
        <f t="shared" si="5"/>
        <v>8.7566100846937431E-2</v>
      </c>
      <c r="H120" s="2">
        <v>3183182</v>
      </c>
      <c r="I120" s="3">
        <v>3500231</v>
      </c>
      <c r="J120" s="3">
        <f t="shared" si="6"/>
        <v>317049</v>
      </c>
      <c r="K120" s="5">
        <f t="shared" si="7"/>
        <v>9.9601279474437837E-2</v>
      </c>
    </row>
    <row r="121" spans="1:11" x14ac:dyDescent="0.25">
      <c r="A121">
        <v>104101252</v>
      </c>
      <c r="B121" s="4" t="s">
        <v>138</v>
      </c>
      <c r="C121" t="s">
        <v>139</v>
      </c>
      <c r="D121" s="2">
        <v>27524588</v>
      </c>
      <c r="E121" s="3">
        <v>28959646</v>
      </c>
      <c r="F121" s="3">
        <f t="shared" si="4"/>
        <v>1435058</v>
      </c>
      <c r="G121" s="5">
        <f t="shared" si="5"/>
        <v>5.2137310829139388E-2</v>
      </c>
      <c r="H121" s="2">
        <v>5164290</v>
      </c>
      <c r="I121" s="3">
        <v>5512952</v>
      </c>
      <c r="J121" s="3">
        <f t="shared" si="6"/>
        <v>348662</v>
      </c>
      <c r="K121" s="5">
        <f t="shared" si="7"/>
        <v>6.7514024193064293E-2</v>
      </c>
    </row>
    <row r="122" spans="1:11" x14ac:dyDescent="0.25">
      <c r="A122">
        <v>104103603</v>
      </c>
      <c r="B122" s="4" t="s">
        <v>140</v>
      </c>
      <c r="C122" t="s">
        <v>139</v>
      </c>
      <c r="D122" s="2">
        <v>10252520</v>
      </c>
      <c r="E122" s="3">
        <v>10583030</v>
      </c>
      <c r="F122" s="3">
        <f t="shared" si="4"/>
        <v>330510</v>
      </c>
      <c r="G122" s="5">
        <f t="shared" si="5"/>
        <v>3.2236952476074172E-2</v>
      </c>
      <c r="H122" s="2">
        <v>1314886</v>
      </c>
      <c r="I122" s="3">
        <v>1385307</v>
      </c>
      <c r="J122" s="3">
        <f t="shared" si="6"/>
        <v>70421</v>
      </c>
      <c r="K122" s="5">
        <f t="shared" si="7"/>
        <v>5.355673419596832E-2</v>
      </c>
    </row>
    <row r="123" spans="1:11" x14ac:dyDescent="0.25">
      <c r="A123">
        <v>104107803</v>
      </c>
      <c r="B123" s="4" t="s">
        <v>141</v>
      </c>
      <c r="C123" t="s">
        <v>139</v>
      </c>
      <c r="D123" s="2">
        <v>8432669</v>
      </c>
      <c r="E123" s="3">
        <v>8690364</v>
      </c>
      <c r="F123" s="3">
        <f t="shared" si="4"/>
        <v>257695</v>
      </c>
      <c r="G123" s="5">
        <f t="shared" si="5"/>
        <v>3.055912665373205E-2</v>
      </c>
      <c r="H123" s="2">
        <v>1585711</v>
      </c>
      <c r="I123" s="3">
        <v>1638324</v>
      </c>
      <c r="J123" s="3">
        <f t="shared" si="6"/>
        <v>52613</v>
      </c>
      <c r="K123" s="5">
        <f t="shared" si="7"/>
        <v>3.3179438119556461E-2</v>
      </c>
    </row>
    <row r="124" spans="1:11" x14ac:dyDescent="0.25">
      <c r="A124">
        <v>104105003</v>
      </c>
      <c r="B124" s="4" t="s">
        <v>142</v>
      </c>
      <c r="C124" t="s">
        <v>139</v>
      </c>
      <c r="D124" s="2">
        <v>6714697</v>
      </c>
      <c r="E124" s="3">
        <v>7096273</v>
      </c>
      <c r="F124" s="3">
        <f t="shared" si="4"/>
        <v>381576</v>
      </c>
      <c r="G124" s="5">
        <f t="shared" si="5"/>
        <v>5.6826987129873469E-2</v>
      </c>
      <c r="H124" s="2">
        <v>1244116</v>
      </c>
      <c r="I124" s="3">
        <v>1284287</v>
      </c>
      <c r="J124" s="3">
        <f t="shared" si="6"/>
        <v>40171</v>
      </c>
      <c r="K124" s="5">
        <f t="shared" si="7"/>
        <v>3.228878979130563E-2</v>
      </c>
    </row>
    <row r="125" spans="1:11" x14ac:dyDescent="0.25">
      <c r="A125">
        <v>104105353</v>
      </c>
      <c r="B125" s="4" t="s">
        <v>143</v>
      </c>
      <c r="C125" t="s">
        <v>139</v>
      </c>
      <c r="D125" s="2">
        <v>8141107</v>
      </c>
      <c r="E125" s="3">
        <v>8506109</v>
      </c>
      <c r="F125" s="3">
        <f t="shared" si="4"/>
        <v>365002</v>
      </c>
      <c r="G125" s="5">
        <f t="shared" si="5"/>
        <v>4.4834443276571601E-2</v>
      </c>
      <c r="H125" s="2">
        <v>1196164</v>
      </c>
      <c r="I125" s="3">
        <v>1264735</v>
      </c>
      <c r="J125" s="3">
        <f t="shared" si="6"/>
        <v>68571</v>
      </c>
      <c r="K125" s="5">
        <f t="shared" si="7"/>
        <v>5.7325751318381094E-2</v>
      </c>
    </row>
    <row r="126" spans="1:11" x14ac:dyDescent="0.25">
      <c r="A126">
        <v>104107903</v>
      </c>
      <c r="B126" s="4" t="s">
        <v>144</v>
      </c>
      <c r="C126" t="s">
        <v>139</v>
      </c>
      <c r="D126" s="2">
        <v>15563733</v>
      </c>
      <c r="E126" s="3">
        <v>16771688</v>
      </c>
      <c r="F126" s="3">
        <f t="shared" si="4"/>
        <v>1207955</v>
      </c>
      <c r="G126" s="5">
        <f t="shared" si="5"/>
        <v>7.761344916415619E-2</v>
      </c>
      <c r="H126" s="2">
        <v>3868043</v>
      </c>
      <c r="I126" s="3">
        <v>4066364</v>
      </c>
      <c r="J126" s="3">
        <f t="shared" si="6"/>
        <v>198321</v>
      </c>
      <c r="K126" s="5">
        <f t="shared" si="7"/>
        <v>5.1271663732797179E-2</v>
      </c>
    </row>
    <row r="127" spans="1:11" x14ac:dyDescent="0.25">
      <c r="A127">
        <v>104107503</v>
      </c>
      <c r="B127" s="4" t="s">
        <v>145</v>
      </c>
      <c r="C127" t="s">
        <v>139</v>
      </c>
      <c r="D127" s="2">
        <v>9108095</v>
      </c>
      <c r="E127" s="3">
        <v>9793769</v>
      </c>
      <c r="F127" s="3">
        <f t="shared" si="4"/>
        <v>685674</v>
      </c>
      <c r="G127" s="5">
        <f t="shared" si="5"/>
        <v>7.5281823476808271E-2</v>
      </c>
      <c r="H127" s="2">
        <v>1652834</v>
      </c>
      <c r="I127" s="3">
        <v>1734647</v>
      </c>
      <c r="J127" s="3">
        <f t="shared" si="6"/>
        <v>81813</v>
      </c>
      <c r="K127" s="5">
        <f t="shared" si="7"/>
        <v>4.9498618736061817E-2</v>
      </c>
    </row>
    <row r="128" spans="1:11" x14ac:dyDescent="0.25">
      <c r="A128">
        <v>108110603</v>
      </c>
      <c r="B128" s="4" t="s">
        <v>146</v>
      </c>
      <c r="C128" t="s">
        <v>147</v>
      </c>
      <c r="D128" s="2">
        <v>6248449.4800000004</v>
      </c>
      <c r="E128" s="3">
        <v>6688085</v>
      </c>
      <c r="F128" s="3">
        <f t="shared" si="4"/>
        <v>439635.51999999955</v>
      </c>
      <c r="G128" s="5">
        <f t="shared" si="5"/>
        <v>7.0359138120134002E-2</v>
      </c>
      <c r="H128" s="2">
        <v>645777</v>
      </c>
      <c r="I128" s="3">
        <v>694255</v>
      </c>
      <c r="J128" s="3">
        <f t="shared" si="6"/>
        <v>48478</v>
      </c>
      <c r="K128" s="5">
        <f t="shared" si="7"/>
        <v>7.5069257653957944E-2</v>
      </c>
    </row>
    <row r="129" spans="1:11" x14ac:dyDescent="0.25">
      <c r="A129">
        <v>108111203</v>
      </c>
      <c r="B129" s="4" t="s">
        <v>148</v>
      </c>
      <c r="C129" t="s">
        <v>147</v>
      </c>
      <c r="D129" s="2">
        <v>10175499</v>
      </c>
      <c r="E129" s="3">
        <v>10529836</v>
      </c>
      <c r="F129" s="3">
        <f t="shared" si="4"/>
        <v>354337</v>
      </c>
      <c r="G129" s="5">
        <f t="shared" si="5"/>
        <v>3.4822567423966139E-2</v>
      </c>
      <c r="H129" s="2">
        <v>1130189</v>
      </c>
      <c r="I129" s="3">
        <v>1204895</v>
      </c>
      <c r="J129" s="3">
        <f t="shared" si="6"/>
        <v>74706</v>
      </c>
      <c r="K129" s="5">
        <f t="shared" si="7"/>
        <v>6.6100448686016236E-2</v>
      </c>
    </row>
    <row r="130" spans="1:11" x14ac:dyDescent="0.25">
      <c r="A130">
        <v>108111303</v>
      </c>
      <c r="B130" s="4" t="s">
        <v>149</v>
      </c>
      <c r="C130" t="s">
        <v>147</v>
      </c>
      <c r="D130" s="2">
        <v>7906944</v>
      </c>
      <c r="E130" s="3">
        <v>8191929</v>
      </c>
      <c r="F130" s="3">
        <f t="shared" si="4"/>
        <v>284985</v>
      </c>
      <c r="G130" s="5">
        <f t="shared" si="5"/>
        <v>3.6042369846049242E-2</v>
      </c>
      <c r="H130" s="2">
        <v>1205339</v>
      </c>
      <c r="I130" s="3">
        <v>1257107</v>
      </c>
      <c r="J130" s="3">
        <f t="shared" si="6"/>
        <v>51768</v>
      </c>
      <c r="K130" s="5">
        <f t="shared" si="7"/>
        <v>4.2948913127344258E-2</v>
      </c>
    </row>
    <row r="131" spans="1:11" x14ac:dyDescent="0.25">
      <c r="A131">
        <v>108111403</v>
      </c>
      <c r="B131" s="4" t="s">
        <v>150</v>
      </c>
      <c r="C131" t="s">
        <v>147</v>
      </c>
      <c r="D131" s="2">
        <v>6239699</v>
      </c>
      <c r="E131" s="3">
        <v>6436930</v>
      </c>
      <c r="F131" s="3">
        <f t="shared" ref="F131:F194" si="8">E131-D131</f>
        <v>197231</v>
      </c>
      <c r="G131" s="5">
        <f t="shared" ref="G131:G194" si="9">F131/D131</f>
        <v>3.1609056783027514E-2</v>
      </c>
      <c r="H131" s="2">
        <v>673131</v>
      </c>
      <c r="I131" s="3">
        <v>721915</v>
      </c>
      <c r="J131" s="3">
        <f t="shared" ref="J131:J194" si="10">I131-H131</f>
        <v>48784</v>
      </c>
      <c r="K131" s="5">
        <f t="shared" ref="K131:K194" si="11">J131/H131</f>
        <v>7.2473263005269406E-2</v>
      </c>
    </row>
    <row r="132" spans="1:11" x14ac:dyDescent="0.25">
      <c r="A132">
        <v>108112003</v>
      </c>
      <c r="B132" s="4" t="s">
        <v>151</v>
      </c>
      <c r="C132" t="s">
        <v>147</v>
      </c>
      <c r="D132" s="2">
        <v>6265819.9000000004</v>
      </c>
      <c r="E132" s="3">
        <v>6840908</v>
      </c>
      <c r="F132" s="3">
        <f t="shared" si="8"/>
        <v>575088.09999999963</v>
      </c>
      <c r="G132" s="5">
        <f t="shared" si="9"/>
        <v>9.1781779428419197E-2</v>
      </c>
      <c r="H132" s="2">
        <v>706475</v>
      </c>
      <c r="I132" s="3">
        <v>800141</v>
      </c>
      <c r="J132" s="3">
        <f t="shared" si="10"/>
        <v>93666</v>
      </c>
      <c r="K132" s="5">
        <f t="shared" si="11"/>
        <v>0.13258218620616441</v>
      </c>
    </row>
    <row r="133" spans="1:11" x14ac:dyDescent="0.25">
      <c r="A133">
        <v>108112203</v>
      </c>
      <c r="B133" s="4" t="s">
        <v>152</v>
      </c>
      <c r="C133" t="s">
        <v>147</v>
      </c>
      <c r="D133" s="2">
        <v>13199876</v>
      </c>
      <c r="E133" s="3">
        <v>13522793</v>
      </c>
      <c r="F133" s="3">
        <f t="shared" si="8"/>
        <v>322917</v>
      </c>
      <c r="G133" s="5">
        <f t="shared" si="9"/>
        <v>2.4463638900850279E-2</v>
      </c>
      <c r="H133" s="2">
        <v>1527455</v>
      </c>
      <c r="I133" s="3">
        <v>1591295</v>
      </c>
      <c r="J133" s="3">
        <f t="shared" si="10"/>
        <v>63840</v>
      </c>
      <c r="K133" s="5">
        <f t="shared" si="11"/>
        <v>4.1795011964345923E-2</v>
      </c>
    </row>
    <row r="134" spans="1:11" x14ac:dyDescent="0.25">
      <c r="A134">
        <v>108112502</v>
      </c>
      <c r="B134" s="4" t="s">
        <v>153</v>
      </c>
      <c r="C134" t="s">
        <v>147</v>
      </c>
      <c r="D134" s="2">
        <v>24978745.050000001</v>
      </c>
      <c r="E134" s="3">
        <v>28030460</v>
      </c>
      <c r="F134" s="3">
        <f t="shared" si="8"/>
        <v>3051714.9499999993</v>
      </c>
      <c r="G134" s="5">
        <f t="shared" si="9"/>
        <v>0.12217246878861911</v>
      </c>
      <c r="H134" s="2">
        <v>3043573</v>
      </c>
      <c r="I134" s="3">
        <v>3359762</v>
      </c>
      <c r="J134" s="3">
        <f t="shared" si="10"/>
        <v>316189</v>
      </c>
      <c r="K134" s="5">
        <f t="shared" si="11"/>
        <v>0.10388743756105077</v>
      </c>
    </row>
    <row r="135" spans="1:11" x14ac:dyDescent="0.25">
      <c r="A135">
        <v>108114503</v>
      </c>
      <c r="B135" s="4" t="s">
        <v>154</v>
      </c>
      <c r="C135" t="s">
        <v>147</v>
      </c>
      <c r="D135" s="2">
        <v>9477286</v>
      </c>
      <c r="E135" s="3">
        <v>9945320</v>
      </c>
      <c r="F135" s="3">
        <f t="shared" si="8"/>
        <v>468034</v>
      </c>
      <c r="G135" s="5">
        <f t="shared" si="9"/>
        <v>4.9384813331580367E-2</v>
      </c>
      <c r="H135" s="2">
        <v>909140</v>
      </c>
      <c r="I135" s="3">
        <v>968470</v>
      </c>
      <c r="J135" s="3">
        <f t="shared" si="10"/>
        <v>59330</v>
      </c>
      <c r="K135" s="5">
        <f t="shared" si="11"/>
        <v>6.5259475988296636E-2</v>
      </c>
    </row>
    <row r="136" spans="1:11" x14ac:dyDescent="0.25">
      <c r="A136">
        <v>108116003</v>
      </c>
      <c r="B136" s="4" t="s">
        <v>155</v>
      </c>
      <c r="C136" t="s">
        <v>147</v>
      </c>
      <c r="D136" s="2">
        <v>10127669</v>
      </c>
      <c r="E136" s="3">
        <v>10404707</v>
      </c>
      <c r="F136" s="3">
        <f t="shared" si="8"/>
        <v>277038</v>
      </c>
      <c r="G136" s="5">
        <f t="shared" si="9"/>
        <v>2.7354566978837876E-2</v>
      </c>
      <c r="H136" s="2">
        <v>1380078</v>
      </c>
      <c r="I136" s="3">
        <v>1469355</v>
      </c>
      <c r="J136" s="3">
        <f t="shared" si="10"/>
        <v>89277</v>
      </c>
      <c r="K136" s="5">
        <f t="shared" si="11"/>
        <v>6.4689821879632889E-2</v>
      </c>
    </row>
    <row r="137" spans="1:11" x14ac:dyDescent="0.25">
      <c r="A137">
        <v>108116303</v>
      </c>
      <c r="B137" s="4" t="s">
        <v>156</v>
      </c>
      <c r="C137" t="s">
        <v>147</v>
      </c>
      <c r="D137" s="2">
        <v>7164305</v>
      </c>
      <c r="E137" s="3">
        <v>7430556</v>
      </c>
      <c r="F137" s="3">
        <f t="shared" si="8"/>
        <v>266251</v>
      </c>
      <c r="G137" s="5">
        <f t="shared" si="9"/>
        <v>3.7163549011383516E-2</v>
      </c>
      <c r="H137" s="2">
        <v>704909</v>
      </c>
      <c r="I137" s="3">
        <v>751201</v>
      </c>
      <c r="J137" s="3">
        <f t="shared" si="10"/>
        <v>46292</v>
      </c>
      <c r="K137" s="5">
        <f t="shared" si="11"/>
        <v>6.5670888015332482E-2</v>
      </c>
    </row>
    <row r="138" spans="1:11" x14ac:dyDescent="0.25">
      <c r="A138">
        <v>108116503</v>
      </c>
      <c r="B138" s="4" t="s">
        <v>157</v>
      </c>
      <c r="C138" t="s">
        <v>147</v>
      </c>
      <c r="D138" s="2">
        <v>3879141</v>
      </c>
      <c r="E138" s="3">
        <v>4131841</v>
      </c>
      <c r="F138" s="3">
        <f t="shared" si="8"/>
        <v>252700</v>
      </c>
      <c r="G138" s="5">
        <f t="shared" si="9"/>
        <v>6.5143288166117183E-2</v>
      </c>
      <c r="H138" s="2">
        <v>830085</v>
      </c>
      <c r="I138" s="3">
        <v>867814</v>
      </c>
      <c r="J138" s="3">
        <f t="shared" si="10"/>
        <v>37729</v>
      </c>
      <c r="K138" s="5">
        <f t="shared" si="11"/>
        <v>4.5451971786021915E-2</v>
      </c>
    </row>
    <row r="139" spans="1:11" x14ac:dyDescent="0.25">
      <c r="A139">
        <v>108118503</v>
      </c>
      <c r="B139" s="4" t="s">
        <v>158</v>
      </c>
      <c r="C139" t="s">
        <v>147</v>
      </c>
      <c r="D139" s="2">
        <v>4567690</v>
      </c>
      <c r="E139" s="3">
        <v>4907454</v>
      </c>
      <c r="F139" s="3">
        <f t="shared" si="8"/>
        <v>339764</v>
      </c>
      <c r="G139" s="5">
        <f t="shared" si="9"/>
        <v>7.438420733456079E-2</v>
      </c>
      <c r="H139" s="2">
        <v>1029598</v>
      </c>
      <c r="I139" s="3">
        <v>1125495</v>
      </c>
      <c r="J139" s="3">
        <f t="shared" si="10"/>
        <v>95897</v>
      </c>
      <c r="K139" s="5">
        <f t="shared" si="11"/>
        <v>9.3140235315142414E-2</v>
      </c>
    </row>
    <row r="140" spans="1:11" x14ac:dyDescent="0.25">
      <c r="A140">
        <v>109122703</v>
      </c>
      <c r="B140" s="4" t="s">
        <v>159</v>
      </c>
      <c r="C140" t="s">
        <v>160</v>
      </c>
      <c r="D140" s="2">
        <v>6301692.5499999998</v>
      </c>
      <c r="E140" s="3">
        <v>6733575</v>
      </c>
      <c r="F140" s="3">
        <f t="shared" si="8"/>
        <v>431882.45000000019</v>
      </c>
      <c r="G140" s="5">
        <f t="shared" si="9"/>
        <v>6.8534357487814945E-2</v>
      </c>
      <c r="H140" s="2">
        <v>789735</v>
      </c>
      <c r="I140" s="3">
        <v>865634</v>
      </c>
      <c r="J140" s="3">
        <f t="shared" si="10"/>
        <v>75899</v>
      </c>
      <c r="K140" s="5">
        <f t="shared" si="11"/>
        <v>9.6106921942170478E-2</v>
      </c>
    </row>
    <row r="141" spans="1:11" x14ac:dyDescent="0.25">
      <c r="A141">
        <v>121135003</v>
      </c>
      <c r="B141" s="4" t="s">
        <v>161</v>
      </c>
      <c r="C141" t="s">
        <v>162</v>
      </c>
      <c r="D141" s="2">
        <v>4629867</v>
      </c>
      <c r="E141" s="3">
        <v>5670563</v>
      </c>
      <c r="F141" s="3">
        <f t="shared" si="8"/>
        <v>1040696</v>
      </c>
      <c r="G141" s="5">
        <f t="shared" si="9"/>
        <v>0.22477881114079518</v>
      </c>
      <c r="H141" s="2">
        <v>1094458</v>
      </c>
      <c r="I141" s="3">
        <v>1214252</v>
      </c>
      <c r="J141" s="3">
        <f t="shared" si="10"/>
        <v>119794</v>
      </c>
      <c r="K141" s="5">
        <f t="shared" si="11"/>
        <v>0.10945509101308593</v>
      </c>
    </row>
    <row r="142" spans="1:11" x14ac:dyDescent="0.25">
      <c r="A142">
        <v>121135503</v>
      </c>
      <c r="B142" s="4" t="s">
        <v>163</v>
      </c>
      <c r="C142" t="s">
        <v>162</v>
      </c>
      <c r="D142" s="2">
        <v>10111666</v>
      </c>
      <c r="E142" s="3">
        <v>11211440</v>
      </c>
      <c r="F142" s="3">
        <f t="shared" si="8"/>
        <v>1099774</v>
      </c>
      <c r="G142" s="5">
        <f t="shared" si="9"/>
        <v>0.10876288833116125</v>
      </c>
      <c r="H142" s="2">
        <v>1928442</v>
      </c>
      <c r="I142" s="3">
        <v>2146898</v>
      </c>
      <c r="J142" s="3">
        <f t="shared" si="10"/>
        <v>218456</v>
      </c>
      <c r="K142" s="5">
        <f t="shared" si="11"/>
        <v>0.11328108390088994</v>
      </c>
    </row>
    <row r="143" spans="1:11" x14ac:dyDescent="0.25">
      <c r="A143">
        <v>121136503</v>
      </c>
      <c r="B143" s="4" t="s">
        <v>164</v>
      </c>
      <c r="C143" t="s">
        <v>162</v>
      </c>
      <c r="D143" s="2">
        <v>7265597</v>
      </c>
      <c r="E143" s="3">
        <v>8276594</v>
      </c>
      <c r="F143" s="3">
        <f t="shared" si="8"/>
        <v>1010997</v>
      </c>
      <c r="G143" s="5">
        <f t="shared" si="9"/>
        <v>0.13914851043899076</v>
      </c>
      <c r="H143" s="2">
        <v>1502417</v>
      </c>
      <c r="I143" s="3">
        <v>1680930</v>
      </c>
      <c r="J143" s="3">
        <f t="shared" si="10"/>
        <v>178513</v>
      </c>
      <c r="K143" s="5">
        <f t="shared" si="11"/>
        <v>0.11881721253154084</v>
      </c>
    </row>
    <row r="144" spans="1:11" x14ac:dyDescent="0.25">
      <c r="A144">
        <v>121136603</v>
      </c>
      <c r="B144" s="4" t="s">
        <v>165</v>
      </c>
      <c r="C144" t="s">
        <v>162</v>
      </c>
      <c r="D144" s="2">
        <v>11997640.449999999</v>
      </c>
      <c r="E144" s="3">
        <v>13954212</v>
      </c>
      <c r="F144" s="3">
        <f t="shared" si="8"/>
        <v>1956571.5500000007</v>
      </c>
      <c r="G144" s="5">
        <f t="shared" si="9"/>
        <v>0.16307969539127179</v>
      </c>
      <c r="H144" s="2">
        <v>1746097</v>
      </c>
      <c r="I144" s="3">
        <v>2069754</v>
      </c>
      <c r="J144" s="3">
        <f t="shared" si="10"/>
        <v>323657</v>
      </c>
      <c r="K144" s="5">
        <f t="shared" si="11"/>
        <v>0.18536026349051626</v>
      </c>
    </row>
    <row r="145" spans="1:11" x14ac:dyDescent="0.25">
      <c r="A145">
        <v>121139004</v>
      </c>
      <c r="B145" s="4" t="s">
        <v>166</v>
      </c>
      <c r="C145" t="s">
        <v>162</v>
      </c>
      <c r="D145" s="2">
        <v>4011312</v>
      </c>
      <c r="E145" s="3">
        <v>4378431</v>
      </c>
      <c r="F145" s="3">
        <f t="shared" si="8"/>
        <v>367119</v>
      </c>
      <c r="G145" s="5">
        <f t="shared" si="9"/>
        <v>9.1520928813315944E-2</v>
      </c>
      <c r="H145" s="2">
        <v>557904</v>
      </c>
      <c r="I145" s="3">
        <v>614332</v>
      </c>
      <c r="J145" s="3">
        <f t="shared" si="10"/>
        <v>56428</v>
      </c>
      <c r="K145" s="5">
        <f t="shared" si="11"/>
        <v>0.10114284894892311</v>
      </c>
    </row>
    <row r="146" spans="1:11" x14ac:dyDescent="0.25">
      <c r="A146">
        <v>110141003</v>
      </c>
      <c r="B146" s="4" t="s">
        <v>167</v>
      </c>
      <c r="C146" t="s">
        <v>168</v>
      </c>
      <c r="D146" s="2">
        <v>9140863</v>
      </c>
      <c r="E146" s="3">
        <v>9673837</v>
      </c>
      <c r="F146" s="3">
        <f t="shared" si="8"/>
        <v>532974</v>
      </c>
      <c r="G146" s="5">
        <f t="shared" si="9"/>
        <v>5.8306748498473282E-2</v>
      </c>
      <c r="H146" s="2">
        <v>1500204</v>
      </c>
      <c r="I146" s="3">
        <v>1631131</v>
      </c>
      <c r="J146" s="3">
        <f t="shared" si="10"/>
        <v>130927</v>
      </c>
      <c r="K146" s="5">
        <f t="shared" si="11"/>
        <v>8.7272797566197657E-2</v>
      </c>
    </row>
    <row r="147" spans="1:11" x14ac:dyDescent="0.25">
      <c r="A147">
        <v>110141103</v>
      </c>
      <c r="B147" s="4" t="s">
        <v>169</v>
      </c>
      <c r="C147" t="s">
        <v>168</v>
      </c>
      <c r="D147" s="2">
        <v>9347351</v>
      </c>
      <c r="E147" s="3">
        <v>10289287</v>
      </c>
      <c r="F147" s="3">
        <f t="shared" si="8"/>
        <v>941936</v>
      </c>
      <c r="G147" s="5">
        <f t="shared" si="9"/>
        <v>0.10077036798981873</v>
      </c>
      <c r="H147" s="2">
        <v>2076317</v>
      </c>
      <c r="I147" s="3">
        <v>2252327</v>
      </c>
      <c r="J147" s="3">
        <f t="shared" si="10"/>
        <v>176010</v>
      </c>
      <c r="K147" s="5">
        <f t="shared" si="11"/>
        <v>8.4770292782845785E-2</v>
      </c>
    </row>
    <row r="148" spans="1:11" x14ac:dyDescent="0.25">
      <c r="A148">
        <v>110147003</v>
      </c>
      <c r="B148" s="4" t="s">
        <v>170</v>
      </c>
      <c r="C148" t="s">
        <v>168</v>
      </c>
      <c r="D148" s="2">
        <v>6087452</v>
      </c>
      <c r="E148" s="3">
        <v>6773037</v>
      </c>
      <c r="F148" s="3">
        <f t="shared" si="8"/>
        <v>685585</v>
      </c>
      <c r="G148" s="5">
        <f t="shared" si="9"/>
        <v>0.11262265394454034</v>
      </c>
      <c r="H148" s="2">
        <v>1024825</v>
      </c>
      <c r="I148" s="3">
        <v>1105365</v>
      </c>
      <c r="J148" s="3">
        <f t="shared" si="10"/>
        <v>80540</v>
      </c>
      <c r="K148" s="5">
        <f t="shared" si="11"/>
        <v>7.8589027394921088E-2</v>
      </c>
    </row>
    <row r="149" spans="1:11" x14ac:dyDescent="0.25">
      <c r="A149">
        <v>110148002</v>
      </c>
      <c r="B149" s="4" t="s">
        <v>171</v>
      </c>
      <c r="C149" t="s">
        <v>168</v>
      </c>
      <c r="D149" s="2">
        <v>10597803</v>
      </c>
      <c r="E149" s="3">
        <v>12500949</v>
      </c>
      <c r="F149" s="3">
        <f t="shared" si="8"/>
        <v>1903146</v>
      </c>
      <c r="G149" s="5">
        <f t="shared" si="9"/>
        <v>0.17957929582197366</v>
      </c>
      <c r="H149" s="2">
        <v>3485030</v>
      </c>
      <c r="I149" s="3">
        <v>3581595</v>
      </c>
      <c r="J149" s="3">
        <f t="shared" si="10"/>
        <v>96565</v>
      </c>
      <c r="K149" s="5">
        <f t="shared" si="11"/>
        <v>2.7708513269613173E-2</v>
      </c>
    </row>
    <row r="150" spans="1:11" x14ac:dyDescent="0.25">
      <c r="A150">
        <v>124150503</v>
      </c>
      <c r="B150" s="4" t="s">
        <v>172</v>
      </c>
      <c r="C150" t="s">
        <v>173</v>
      </c>
      <c r="D150" s="2">
        <v>16421957</v>
      </c>
      <c r="E150" s="3">
        <v>17396412</v>
      </c>
      <c r="F150" s="3">
        <f t="shared" si="8"/>
        <v>974455</v>
      </c>
      <c r="G150" s="5">
        <f t="shared" si="9"/>
        <v>5.9338542903260558E-2</v>
      </c>
      <c r="H150" s="2">
        <v>3120305</v>
      </c>
      <c r="I150" s="3">
        <v>3444724</v>
      </c>
      <c r="J150" s="3">
        <f t="shared" si="10"/>
        <v>324419</v>
      </c>
      <c r="K150" s="5">
        <f t="shared" si="11"/>
        <v>0.10397028495611807</v>
      </c>
    </row>
    <row r="151" spans="1:11" x14ac:dyDescent="0.25">
      <c r="A151">
        <v>124151902</v>
      </c>
      <c r="B151" s="4" t="s">
        <v>174</v>
      </c>
      <c r="C151" t="s">
        <v>173</v>
      </c>
      <c r="D151" s="2">
        <v>31129097.239999998</v>
      </c>
      <c r="E151" s="3">
        <v>34359785</v>
      </c>
      <c r="F151" s="3">
        <f t="shared" si="8"/>
        <v>3230687.7600000016</v>
      </c>
      <c r="G151" s="5">
        <f t="shared" si="9"/>
        <v>0.10378353522724908</v>
      </c>
      <c r="H151" s="2">
        <v>6844512</v>
      </c>
      <c r="I151" s="3">
        <v>7777210</v>
      </c>
      <c r="J151" s="3">
        <f t="shared" si="10"/>
        <v>932698</v>
      </c>
      <c r="K151" s="5">
        <f t="shared" si="11"/>
        <v>0.13626946669097811</v>
      </c>
    </row>
    <row r="152" spans="1:11" x14ac:dyDescent="0.25">
      <c r="A152">
        <v>124152003</v>
      </c>
      <c r="B152" s="4" t="s">
        <v>175</v>
      </c>
      <c r="C152" t="s">
        <v>173</v>
      </c>
      <c r="D152" s="2">
        <v>17183361</v>
      </c>
      <c r="E152" s="3">
        <v>18766428</v>
      </c>
      <c r="F152" s="3">
        <f t="shared" si="8"/>
        <v>1583067</v>
      </c>
      <c r="G152" s="5">
        <f t="shared" si="9"/>
        <v>9.2127902102504863E-2</v>
      </c>
      <c r="H152" s="2">
        <v>6400383</v>
      </c>
      <c r="I152" s="3">
        <v>6947774</v>
      </c>
      <c r="J152" s="3">
        <f t="shared" si="10"/>
        <v>547391</v>
      </c>
      <c r="K152" s="5">
        <f t="shared" si="11"/>
        <v>8.5524725629700593E-2</v>
      </c>
    </row>
    <row r="153" spans="1:11" x14ac:dyDescent="0.25">
      <c r="A153">
        <v>124153503</v>
      </c>
      <c r="B153" s="4" t="s">
        <v>176</v>
      </c>
      <c r="C153" t="s">
        <v>173</v>
      </c>
      <c r="D153" s="2">
        <v>3561782</v>
      </c>
      <c r="E153" s="3">
        <v>4048185</v>
      </c>
      <c r="F153" s="3">
        <f t="shared" si="8"/>
        <v>486403</v>
      </c>
      <c r="G153" s="5">
        <f t="shared" si="9"/>
        <v>0.13656169861041467</v>
      </c>
      <c r="H153" s="2">
        <v>1586371</v>
      </c>
      <c r="I153" s="3">
        <v>1638011</v>
      </c>
      <c r="J153" s="3">
        <f t="shared" si="10"/>
        <v>51640</v>
      </c>
      <c r="K153" s="5">
        <f t="shared" si="11"/>
        <v>3.2552284427791484E-2</v>
      </c>
    </row>
    <row r="154" spans="1:11" x14ac:dyDescent="0.25">
      <c r="A154">
        <v>124154003</v>
      </c>
      <c r="B154" s="4" t="s">
        <v>177</v>
      </c>
      <c r="C154" t="s">
        <v>173</v>
      </c>
      <c r="D154" s="2">
        <v>7357785</v>
      </c>
      <c r="E154" s="3">
        <v>8000530</v>
      </c>
      <c r="F154" s="3">
        <f t="shared" si="8"/>
        <v>642745</v>
      </c>
      <c r="G154" s="5">
        <f t="shared" si="9"/>
        <v>8.7355773510642123E-2</v>
      </c>
      <c r="H154" s="2">
        <v>1979268</v>
      </c>
      <c r="I154" s="3">
        <v>2147505</v>
      </c>
      <c r="J154" s="3">
        <f t="shared" si="10"/>
        <v>168237</v>
      </c>
      <c r="K154" s="5">
        <f t="shared" si="11"/>
        <v>8.4999605914913998E-2</v>
      </c>
    </row>
    <row r="155" spans="1:11" x14ac:dyDescent="0.25">
      <c r="A155">
        <v>124156503</v>
      </c>
      <c r="B155" s="4" t="s">
        <v>178</v>
      </c>
      <c r="C155" t="s">
        <v>173</v>
      </c>
      <c r="D155" s="2">
        <v>7126450</v>
      </c>
      <c r="E155" s="3">
        <v>7590355</v>
      </c>
      <c r="F155" s="3">
        <f t="shared" si="8"/>
        <v>463905</v>
      </c>
      <c r="G155" s="5">
        <f t="shared" si="9"/>
        <v>6.5096226031193652E-2</v>
      </c>
      <c r="H155" s="2">
        <v>1645581</v>
      </c>
      <c r="I155" s="3">
        <v>1810457</v>
      </c>
      <c r="J155" s="3">
        <f t="shared" si="10"/>
        <v>164876</v>
      </c>
      <c r="K155" s="5">
        <f t="shared" si="11"/>
        <v>0.10019318404867339</v>
      </c>
    </row>
    <row r="156" spans="1:11" x14ac:dyDescent="0.25">
      <c r="A156">
        <v>124156603</v>
      </c>
      <c r="B156" s="4" t="s">
        <v>179</v>
      </c>
      <c r="C156" t="s">
        <v>173</v>
      </c>
      <c r="D156" s="2">
        <v>7550354</v>
      </c>
      <c r="E156" s="3">
        <v>8417363</v>
      </c>
      <c r="F156" s="3">
        <f t="shared" si="8"/>
        <v>867009</v>
      </c>
      <c r="G156" s="5">
        <f t="shared" si="9"/>
        <v>0.11483024504546409</v>
      </c>
      <c r="H156" s="2">
        <v>2418065</v>
      </c>
      <c r="I156" s="3">
        <v>2690080</v>
      </c>
      <c r="J156" s="3">
        <f t="shared" si="10"/>
        <v>272015</v>
      </c>
      <c r="K156" s="5">
        <f t="shared" si="11"/>
        <v>0.11249284034961839</v>
      </c>
    </row>
    <row r="157" spans="1:11" x14ac:dyDescent="0.25">
      <c r="A157">
        <v>124156703</v>
      </c>
      <c r="B157" s="4" t="s">
        <v>180</v>
      </c>
      <c r="C157" t="s">
        <v>173</v>
      </c>
      <c r="D157" s="2">
        <v>15322674.85</v>
      </c>
      <c r="E157" s="3">
        <v>16402412</v>
      </c>
      <c r="F157" s="3">
        <f t="shared" si="8"/>
        <v>1079737.1500000004</v>
      </c>
      <c r="G157" s="5">
        <f t="shared" si="9"/>
        <v>7.0466622869048243E-2</v>
      </c>
      <c r="H157" s="2">
        <v>2582836</v>
      </c>
      <c r="I157" s="3">
        <v>2995315</v>
      </c>
      <c r="J157" s="3">
        <f t="shared" si="10"/>
        <v>412479</v>
      </c>
      <c r="K157" s="5">
        <f t="shared" si="11"/>
        <v>0.15970003515515502</v>
      </c>
    </row>
    <row r="158" spans="1:11" x14ac:dyDescent="0.25">
      <c r="A158">
        <v>124157203</v>
      </c>
      <c r="B158" s="4" t="s">
        <v>181</v>
      </c>
      <c r="C158" t="s">
        <v>173</v>
      </c>
      <c r="D158" s="2">
        <v>6028762</v>
      </c>
      <c r="E158" s="3">
        <v>6755996</v>
      </c>
      <c r="F158" s="3">
        <f t="shared" si="8"/>
        <v>727234</v>
      </c>
      <c r="G158" s="5">
        <f t="shared" si="9"/>
        <v>0.1206274190289814</v>
      </c>
      <c r="H158" s="2">
        <v>1766372</v>
      </c>
      <c r="I158" s="3">
        <v>1874258</v>
      </c>
      <c r="J158" s="3">
        <f t="shared" si="10"/>
        <v>107886</v>
      </c>
      <c r="K158" s="5">
        <f t="shared" si="11"/>
        <v>6.1077734474957707E-2</v>
      </c>
    </row>
    <row r="159" spans="1:11" x14ac:dyDescent="0.25">
      <c r="A159">
        <v>124157802</v>
      </c>
      <c r="B159" s="4" t="s">
        <v>182</v>
      </c>
      <c r="C159" t="s">
        <v>173</v>
      </c>
      <c r="D159" s="2">
        <v>4625467</v>
      </c>
      <c r="E159" s="3">
        <v>5340246</v>
      </c>
      <c r="F159" s="3">
        <f t="shared" si="8"/>
        <v>714779</v>
      </c>
      <c r="G159" s="5">
        <f t="shared" si="9"/>
        <v>0.15453120733538905</v>
      </c>
      <c r="H159" s="2">
        <v>2450303</v>
      </c>
      <c r="I159" s="3">
        <v>2550214</v>
      </c>
      <c r="J159" s="3">
        <f t="shared" si="10"/>
        <v>99911</v>
      </c>
      <c r="K159" s="5">
        <f t="shared" si="11"/>
        <v>4.0774957219576517E-2</v>
      </c>
    </row>
    <row r="160" spans="1:11" x14ac:dyDescent="0.25">
      <c r="A160">
        <v>124158503</v>
      </c>
      <c r="B160" s="4" t="s">
        <v>183</v>
      </c>
      <c r="C160" t="s">
        <v>173</v>
      </c>
      <c r="D160" s="2">
        <v>3879827</v>
      </c>
      <c r="E160" s="3">
        <v>4394425</v>
      </c>
      <c r="F160" s="3">
        <f t="shared" si="8"/>
        <v>514598</v>
      </c>
      <c r="G160" s="5">
        <f t="shared" si="9"/>
        <v>0.13263426436281825</v>
      </c>
      <c r="H160" s="2">
        <v>1789668</v>
      </c>
      <c r="I160" s="3">
        <v>1863688</v>
      </c>
      <c r="J160" s="3">
        <f t="shared" si="10"/>
        <v>74020</v>
      </c>
      <c r="K160" s="5">
        <f t="shared" si="11"/>
        <v>4.135962647820713E-2</v>
      </c>
    </row>
    <row r="161" spans="1:11" x14ac:dyDescent="0.25">
      <c r="A161">
        <v>124159002</v>
      </c>
      <c r="B161" s="4" t="s">
        <v>184</v>
      </c>
      <c r="C161" t="s">
        <v>173</v>
      </c>
      <c r="D161" s="2">
        <v>10935005</v>
      </c>
      <c r="E161" s="3">
        <v>12643178</v>
      </c>
      <c r="F161" s="3">
        <f t="shared" si="8"/>
        <v>1708173</v>
      </c>
      <c r="G161" s="5">
        <f t="shared" si="9"/>
        <v>0.15621145120646951</v>
      </c>
      <c r="H161" s="2">
        <v>5417241</v>
      </c>
      <c r="I161" s="3">
        <v>5566766</v>
      </c>
      <c r="J161" s="3">
        <f t="shared" si="10"/>
        <v>149525</v>
      </c>
      <c r="K161" s="5">
        <f t="shared" si="11"/>
        <v>2.7601688756324485E-2</v>
      </c>
    </row>
    <row r="162" spans="1:11" x14ac:dyDescent="0.25">
      <c r="A162">
        <v>106160303</v>
      </c>
      <c r="B162" s="4" t="s">
        <v>185</v>
      </c>
      <c r="C162" t="s">
        <v>186</v>
      </c>
      <c r="D162" s="2">
        <v>6121859</v>
      </c>
      <c r="E162" s="3">
        <v>6268010</v>
      </c>
      <c r="F162" s="3">
        <f t="shared" si="8"/>
        <v>146151</v>
      </c>
      <c r="G162" s="5">
        <f t="shared" si="9"/>
        <v>2.3873630542617857E-2</v>
      </c>
      <c r="H162" s="2">
        <v>741658</v>
      </c>
      <c r="I162" s="3">
        <v>783135</v>
      </c>
      <c r="J162" s="3">
        <f t="shared" si="10"/>
        <v>41477</v>
      </c>
      <c r="K162" s="5">
        <f t="shared" si="11"/>
        <v>5.5924698445914425E-2</v>
      </c>
    </row>
    <row r="163" spans="1:11" x14ac:dyDescent="0.25">
      <c r="A163">
        <v>106161203</v>
      </c>
      <c r="B163" s="4" t="s">
        <v>187</v>
      </c>
      <c r="C163" t="s">
        <v>186</v>
      </c>
      <c r="D163" s="2">
        <v>3673523.55</v>
      </c>
      <c r="E163" s="3">
        <v>3956935</v>
      </c>
      <c r="F163" s="3">
        <f t="shared" si="8"/>
        <v>283411.45000000019</v>
      </c>
      <c r="G163" s="5">
        <f t="shared" si="9"/>
        <v>7.7149757213343634E-2</v>
      </c>
      <c r="H163" s="2">
        <v>611975</v>
      </c>
      <c r="I163" s="3">
        <v>678356</v>
      </c>
      <c r="J163" s="3">
        <f t="shared" si="10"/>
        <v>66381</v>
      </c>
      <c r="K163" s="5">
        <f t="shared" si="11"/>
        <v>0.10847011724335144</v>
      </c>
    </row>
    <row r="164" spans="1:11" x14ac:dyDescent="0.25">
      <c r="A164">
        <v>106161703</v>
      </c>
      <c r="B164" s="4" t="s">
        <v>188</v>
      </c>
      <c r="C164" t="s">
        <v>186</v>
      </c>
      <c r="D164" s="2">
        <v>5580736</v>
      </c>
      <c r="E164" s="3">
        <v>5852702</v>
      </c>
      <c r="F164" s="3">
        <f t="shared" si="8"/>
        <v>271966</v>
      </c>
      <c r="G164" s="5">
        <f t="shared" si="9"/>
        <v>4.8732998658241496E-2</v>
      </c>
      <c r="H164" s="2">
        <v>767502</v>
      </c>
      <c r="I164" s="3">
        <v>831614</v>
      </c>
      <c r="J164" s="3">
        <f t="shared" si="10"/>
        <v>64112</v>
      </c>
      <c r="K164" s="5">
        <f t="shared" si="11"/>
        <v>8.3533332812162048E-2</v>
      </c>
    </row>
    <row r="165" spans="1:11" x14ac:dyDescent="0.25">
      <c r="A165">
        <v>106166503</v>
      </c>
      <c r="B165" s="4" t="s">
        <v>189</v>
      </c>
      <c r="C165" t="s">
        <v>186</v>
      </c>
      <c r="D165" s="2">
        <v>7713493</v>
      </c>
      <c r="E165" s="3">
        <v>8204025</v>
      </c>
      <c r="F165" s="3">
        <f t="shared" si="8"/>
        <v>490532</v>
      </c>
      <c r="G165" s="5">
        <f t="shared" si="9"/>
        <v>6.3594016355495497E-2</v>
      </c>
      <c r="H165" s="2">
        <v>895813</v>
      </c>
      <c r="I165" s="3">
        <v>969238</v>
      </c>
      <c r="J165" s="3">
        <f t="shared" si="10"/>
        <v>73425</v>
      </c>
      <c r="K165" s="5">
        <f t="shared" si="11"/>
        <v>8.1964651104639033E-2</v>
      </c>
    </row>
    <row r="166" spans="1:11" x14ac:dyDescent="0.25">
      <c r="A166">
        <v>106167504</v>
      </c>
      <c r="B166" s="4" t="s">
        <v>190</v>
      </c>
      <c r="C166" t="s">
        <v>186</v>
      </c>
      <c r="D166" s="2">
        <v>3711807</v>
      </c>
      <c r="E166" s="3">
        <v>3803604</v>
      </c>
      <c r="F166" s="3">
        <f t="shared" si="8"/>
        <v>91797</v>
      </c>
      <c r="G166" s="5">
        <f t="shared" si="9"/>
        <v>2.4731081114939435E-2</v>
      </c>
      <c r="H166" s="2">
        <v>414656</v>
      </c>
      <c r="I166" s="3">
        <v>433633</v>
      </c>
      <c r="J166" s="3">
        <f t="shared" si="10"/>
        <v>18977</v>
      </c>
      <c r="K166" s="5">
        <f t="shared" si="11"/>
        <v>4.5765646704738386E-2</v>
      </c>
    </row>
    <row r="167" spans="1:11" x14ac:dyDescent="0.25">
      <c r="A167">
        <v>106168003</v>
      </c>
      <c r="B167" s="4" t="s">
        <v>191</v>
      </c>
      <c r="C167" t="s">
        <v>186</v>
      </c>
      <c r="D167" s="2">
        <v>9405587</v>
      </c>
      <c r="E167" s="3">
        <v>9842754</v>
      </c>
      <c r="F167" s="3">
        <f t="shared" si="8"/>
        <v>437167</v>
      </c>
      <c r="G167" s="5">
        <f t="shared" si="9"/>
        <v>4.6479502023637653E-2</v>
      </c>
      <c r="H167" s="2">
        <v>1025612</v>
      </c>
      <c r="I167" s="3">
        <v>1118864</v>
      </c>
      <c r="J167" s="3">
        <f t="shared" si="10"/>
        <v>93252</v>
      </c>
      <c r="K167" s="5">
        <f t="shared" si="11"/>
        <v>9.0923273128629536E-2</v>
      </c>
    </row>
    <row r="168" spans="1:11" x14ac:dyDescent="0.25">
      <c r="A168">
        <v>106169003</v>
      </c>
      <c r="B168" s="4" t="s">
        <v>192</v>
      </c>
      <c r="C168" t="s">
        <v>186</v>
      </c>
      <c r="D168" s="2">
        <v>6321984</v>
      </c>
      <c r="E168" s="3">
        <v>6518046</v>
      </c>
      <c r="F168" s="3">
        <f t="shared" si="8"/>
        <v>196062</v>
      </c>
      <c r="G168" s="5">
        <f t="shared" si="9"/>
        <v>3.1012732711756308E-2</v>
      </c>
      <c r="H168" s="2">
        <v>716281</v>
      </c>
      <c r="I168" s="3">
        <v>791941</v>
      </c>
      <c r="J168" s="3">
        <f t="shared" si="10"/>
        <v>75660</v>
      </c>
      <c r="K168" s="5">
        <f t="shared" si="11"/>
        <v>0.10562893612981497</v>
      </c>
    </row>
    <row r="169" spans="1:11" x14ac:dyDescent="0.25">
      <c r="A169">
        <v>110171003</v>
      </c>
      <c r="B169" s="4" t="s">
        <v>193</v>
      </c>
      <c r="C169" t="s">
        <v>194</v>
      </c>
      <c r="D169" s="2">
        <v>14186004</v>
      </c>
      <c r="E169" s="3">
        <v>15229234</v>
      </c>
      <c r="F169" s="3">
        <f t="shared" si="8"/>
        <v>1043230</v>
      </c>
      <c r="G169" s="5">
        <f t="shared" si="9"/>
        <v>7.3539384311466435E-2</v>
      </c>
      <c r="H169" s="2">
        <v>2094458</v>
      </c>
      <c r="I169" s="3">
        <v>2282566</v>
      </c>
      <c r="J169" s="3">
        <f t="shared" si="10"/>
        <v>188108</v>
      </c>
      <c r="K169" s="5">
        <f t="shared" si="11"/>
        <v>8.981225691801889E-2</v>
      </c>
    </row>
    <row r="170" spans="1:11" x14ac:dyDescent="0.25">
      <c r="A170">
        <v>110171803</v>
      </c>
      <c r="B170" s="4" t="s">
        <v>195</v>
      </c>
      <c r="C170" t="s">
        <v>194</v>
      </c>
      <c r="D170" s="2">
        <v>8283768</v>
      </c>
      <c r="E170" s="3">
        <v>8661421</v>
      </c>
      <c r="F170" s="3">
        <f t="shared" si="8"/>
        <v>377653</v>
      </c>
      <c r="G170" s="5">
        <f t="shared" si="9"/>
        <v>4.5589519165674365E-2</v>
      </c>
      <c r="H170" s="2">
        <v>889070</v>
      </c>
      <c r="I170" s="3">
        <v>958986</v>
      </c>
      <c r="J170" s="3">
        <f t="shared" si="10"/>
        <v>69916</v>
      </c>
      <c r="K170" s="5">
        <f t="shared" si="11"/>
        <v>7.8639477206519176E-2</v>
      </c>
    </row>
    <row r="171" spans="1:11" x14ac:dyDescent="0.25">
      <c r="A171">
        <v>106172003</v>
      </c>
      <c r="B171" s="4" t="s">
        <v>196</v>
      </c>
      <c r="C171" t="s">
        <v>194</v>
      </c>
      <c r="D171" s="2">
        <v>18552889.879999999</v>
      </c>
      <c r="E171" s="3">
        <v>19405426</v>
      </c>
      <c r="F171" s="3">
        <f t="shared" si="8"/>
        <v>852536.12000000104</v>
      </c>
      <c r="G171" s="5">
        <f t="shared" si="9"/>
        <v>4.5951661736484205E-2</v>
      </c>
      <c r="H171" s="2">
        <v>3470806</v>
      </c>
      <c r="I171" s="3">
        <v>3720445</v>
      </c>
      <c r="J171" s="3">
        <f t="shared" si="10"/>
        <v>249639</v>
      </c>
      <c r="K171" s="5">
        <f t="shared" si="11"/>
        <v>7.1925368343837143E-2</v>
      </c>
    </row>
    <row r="172" spans="1:11" x14ac:dyDescent="0.25">
      <c r="A172">
        <v>110173003</v>
      </c>
      <c r="B172" s="4" t="s">
        <v>197</v>
      </c>
      <c r="C172" t="s">
        <v>194</v>
      </c>
      <c r="D172" s="2">
        <v>6251162</v>
      </c>
      <c r="E172" s="3">
        <v>6586201</v>
      </c>
      <c r="F172" s="3">
        <f t="shared" si="8"/>
        <v>335039</v>
      </c>
      <c r="G172" s="5">
        <f t="shared" si="9"/>
        <v>5.3596275380481263E-2</v>
      </c>
      <c r="H172" s="2">
        <v>727122</v>
      </c>
      <c r="I172" s="3">
        <v>810123</v>
      </c>
      <c r="J172" s="3">
        <f t="shared" si="10"/>
        <v>83001</v>
      </c>
      <c r="K172" s="5">
        <f t="shared" si="11"/>
        <v>0.11415003259425516</v>
      </c>
    </row>
    <row r="173" spans="1:11" x14ac:dyDescent="0.25">
      <c r="A173">
        <v>110173504</v>
      </c>
      <c r="B173" s="4" t="s">
        <v>198</v>
      </c>
      <c r="C173" t="s">
        <v>194</v>
      </c>
      <c r="D173" s="2">
        <v>2946184</v>
      </c>
      <c r="E173" s="3">
        <v>3042367</v>
      </c>
      <c r="F173" s="3">
        <f t="shared" si="8"/>
        <v>96183</v>
      </c>
      <c r="G173" s="5">
        <f t="shared" si="9"/>
        <v>3.2646637141468419E-2</v>
      </c>
      <c r="H173" s="2">
        <v>296240</v>
      </c>
      <c r="I173" s="3">
        <v>314655</v>
      </c>
      <c r="J173" s="3">
        <f t="shared" si="10"/>
        <v>18415</v>
      </c>
      <c r="K173" s="5">
        <f t="shared" si="11"/>
        <v>6.2162435862813933E-2</v>
      </c>
    </row>
    <row r="174" spans="1:11" x14ac:dyDescent="0.25">
      <c r="A174">
        <v>110175003</v>
      </c>
      <c r="B174" s="4" t="s">
        <v>199</v>
      </c>
      <c r="C174" t="s">
        <v>194</v>
      </c>
      <c r="D174" s="2">
        <v>7675632.2000000002</v>
      </c>
      <c r="E174" s="3">
        <v>7908855</v>
      </c>
      <c r="F174" s="3">
        <f t="shared" si="8"/>
        <v>233222.79999999981</v>
      </c>
      <c r="G174" s="5">
        <f t="shared" si="9"/>
        <v>3.0384832665640207E-2</v>
      </c>
      <c r="H174" s="2">
        <v>874387</v>
      </c>
      <c r="I174" s="3">
        <v>946535</v>
      </c>
      <c r="J174" s="3">
        <f t="shared" si="10"/>
        <v>72148</v>
      </c>
      <c r="K174" s="5">
        <f t="shared" si="11"/>
        <v>8.2512663157160382E-2</v>
      </c>
    </row>
    <row r="175" spans="1:11" x14ac:dyDescent="0.25">
      <c r="A175">
        <v>110177003</v>
      </c>
      <c r="B175" s="4" t="s">
        <v>200</v>
      </c>
      <c r="C175" t="s">
        <v>194</v>
      </c>
      <c r="D175" s="2">
        <v>12909987</v>
      </c>
      <c r="E175" s="3">
        <v>13862642</v>
      </c>
      <c r="F175" s="3">
        <f t="shared" si="8"/>
        <v>952655</v>
      </c>
      <c r="G175" s="5">
        <f t="shared" si="9"/>
        <v>7.3792095995139265E-2</v>
      </c>
      <c r="H175" s="2">
        <v>1624913</v>
      </c>
      <c r="I175" s="3">
        <v>1776077</v>
      </c>
      <c r="J175" s="3">
        <f t="shared" si="10"/>
        <v>151164</v>
      </c>
      <c r="K175" s="5">
        <f t="shared" si="11"/>
        <v>9.3028980628501345E-2</v>
      </c>
    </row>
    <row r="176" spans="1:11" x14ac:dyDescent="0.25">
      <c r="A176">
        <v>110179003</v>
      </c>
      <c r="B176" s="4" t="s">
        <v>201</v>
      </c>
      <c r="C176" t="s">
        <v>194</v>
      </c>
      <c r="D176" s="2">
        <v>8268028.3600000003</v>
      </c>
      <c r="E176" s="3">
        <v>8575790</v>
      </c>
      <c r="F176" s="3">
        <f t="shared" si="8"/>
        <v>307761.63999999966</v>
      </c>
      <c r="G176" s="5">
        <f t="shared" si="9"/>
        <v>3.7223099220235339E-2</v>
      </c>
      <c r="H176" s="2">
        <v>978275</v>
      </c>
      <c r="I176" s="3">
        <v>1076994</v>
      </c>
      <c r="J176" s="3">
        <f t="shared" si="10"/>
        <v>98719</v>
      </c>
      <c r="K176" s="5">
        <f t="shared" si="11"/>
        <v>0.10091129794791853</v>
      </c>
    </row>
    <row r="177" spans="1:11" x14ac:dyDescent="0.25">
      <c r="A177">
        <v>110183602</v>
      </c>
      <c r="B177" s="4" t="s">
        <v>202</v>
      </c>
      <c r="C177" t="s">
        <v>203</v>
      </c>
      <c r="D177" s="2">
        <v>22502861</v>
      </c>
      <c r="E177" s="3">
        <v>23975776</v>
      </c>
      <c r="F177" s="3">
        <f t="shared" si="8"/>
        <v>1472915</v>
      </c>
      <c r="G177" s="5">
        <f t="shared" si="9"/>
        <v>6.5454565977188406E-2</v>
      </c>
      <c r="H177" s="2">
        <v>3885822</v>
      </c>
      <c r="I177" s="3">
        <v>4172634</v>
      </c>
      <c r="J177" s="3">
        <f t="shared" si="10"/>
        <v>286812</v>
      </c>
      <c r="K177" s="5">
        <f t="shared" si="11"/>
        <v>7.3809865711810779E-2</v>
      </c>
    </row>
    <row r="178" spans="1:11" x14ac:dyDescent="0.25">
      <c r="A178">
        <v>116191004</v>
      </c>
      <c r="B178" s="4" t="s">
        <v>204</v>
      </c>
      <c r="C178" t="s">
        <v>205</v>
      </c>
      <c r="D178" s="2">
        <v>3758652</v>
      </c>
      <c r="E178" s="3">
        <v>3942037</v>
      </c>
      <c r="F178" s="3">
        <f t="shared" si="8"/>
        <v>183385</v>
      </c>
      <c r="G178" s="5">
        <f t="shared" si="9"/>
        <v>4.8790098152209888E-2</v>
      </c>
      <c r="H178" s="2">
        <v>537205</v>
      </c>
      <c r="I178" s="3">
        <v>580049</v>
      </c>
      <c r="J178" s="3">
        <f t="shared" si="10"/>
        <v>42844</v>
      </c>
      <c r="K178" s="5">
        <f t="shared" si="11"/>
        <v>7.9753539151720482E-2</v>
      </c>
    </row>
    <row r="179" spans="1:11" x14ac:dyDescent="0.25">
      <c r="A179">
        <v>116191103</v>
      </c>
      <c r="B179" s="4" t="s">
        <v>206</v>
      </c>
      <c r="C179" t="s">
        <v>205</v>
      </c>
      <c r="D179" s="2">
        <v>16521571.48</v>
      </c>
      <c r="E179" s="3">
        <v>17541401</v>
      </c>
      <c r="F179" s="3">
        <f t="shared" si="8"/>
        <v>1019829.5199999996</v>
      </c>
      <c r="G179" s="5">
        <f t="shared" si="9"/>
        <v>6.1727149940581774E-2</v>
      </c>
      <c r="H179" s="2">
        <v>2539880</v>
      </c>
      <c r="I179" s="3">
        <v>2712293</v>
      </c>
      <c r="J179" s="3">
        <f t="shared" si="10"/>
        <v>172413</v>
      </c>
      <c r="K179" s="5">
        <f t="shared" si="11"/>
        <v>6.7882340897995178E-2</v>
      </c>
    </row>
    <row r="180" spans="1:11" x14ac:dyDescent="0.25">
      <c r="A180">
        <v>116191203</v>
      </c>
      <c r="B180" s="4" t="s">
        <v>207</v>
      </c>
      <c r="C180" t="s">
        <v>205</v>
      </c>
      <c r="D180" s="2">
        <v>6635114</v>
      </c>
      <c r="E180" s="3">
        <v>7733749</v>
      </c>
      <c r="F180" s="3">
        <f t="shared" si="8"/>
        <v>1098635</v>
      </c>
      <c r="G180" s="5">
        <f t="shared" si="9"/>
        <v>0.16557891846319445</v>
      </c>
      <c r="H180" s="2">
        <v>1088413</v>
      </c>
      <c r="I180" s="3">
        <v>1152180</v>
      </c>
      <c r="J180" s="3">
        <f t="shared" si="10"/>
        <v>63767</v>
      </c>
      <c r="K180" s="5">
        <f t="shared" si="11"/>
        <v>5.8587135581805803E-2</v>
      </c>
    </row>
    <row r="181" spans="1:11" x14ac:dyDescent="0.25">
      <c r="A181">
        <v>116191503</v>
      </c>
      <c r="B181" s="4" t="s">
        <v>208</v>
      </c>
      <c r="C181" t="s">
        <v>205</v>
      </c>
      <c r="D181" s="2">
        <v>7372647</v>
      </c>
      <c r="E181" s="3">
        <v>7739670</v>
      </c>
      <c r="F181" s="3">
        <f t="shared" si="8"/>
        <v>367023</v>
      </c>
      <c r="G181" s="5">
        <f t="shared" si="9"/>
        <v>4.9781713406324757E-2</v>
      </c>
      <c r="H181" s="2">
        <v>1316319</v>
      </c>
      <c r="I181" s="3">
        <v>1390862</v>
      </c>
      <c r="J181" s="3">
        <f t="shared" si="10"/>
        <v>74543</v>
      </c>
      <c r="K181" s="5">
        <f t="shared" si="11"/>
        <v>5.6629889867121877E-2</v>
      </c>
    </row>
    <row r="182" spans="1:11" x14ac:dyDescent="0.25">
      <c r="A182">
        <v>116195004</v>
      </c>
      <c r="B182" s="4" t="s">
        <v>209</v>
      </c>
      <c r="C182" t="s">
        <v>205</v>
      </c>
      <c r="D182" s="2">
        <v>4494518</v>
      </c>
      <c r="E182" s="3">
        <v>4659301</v>
      </c>
      <c r="F182" s="3">
        <f t="shared" si="8"/>
        <v>164783</v>
      </c>
      <c r="G182" s="5">
        <f t="shared" si="9"/>
        <v>3.6663108257659664E-2</v>
      </c>
      <c r="H182" s="2">
        <v>588022</v>
      </c>
      <c r="I182" s="3">
        <v>635281</v>
      </c>
      <c r="J182" s="3">
        <f t="shared" si="10"/>
        <v>47259</v>
      </c>
      <c r="K182" s="5">
        <f t="shared" si="11"/>
        <v>8.0369441959654564E-2</v>
      </c>
    </row>
    <row r="183" spans="1:11" x14ac:dyDescent="0.25">
      <c r="A183">
        <v>116197503</v>
      </c>
      <c r="B183" s="4" t="s">
        <v>210</v>
      </c>
      <c r="C183" t="s">
        <v>205</v>
      </c>
      <c r="D183" s="2">
        <v>5128591</v>
      </c>
      <c r="E183" s="3">
        <v>5408715</v>
      </c>
      <c r="F183" s="3">
        <f t="shared" si="8"/>
        <v>280124</v>
      </c>
      <c r="G183" s="5">
        <f t="shared" si="9"/>
        <v>5.4620070112824361E-2</v>
      </c>
      <c r="H183" s="2">
        <v>941381</v>
      </c>
      <c r="I183" s="3">
        <v>1013134</v>
      </c>
      <c r="J183" s="3">
        <f t="shared" si="10"/>
        <v>71753</v>
      </c>
      <c r="K183" s="5">
        <f t="shared" si="11"/>
        <v>7.6220998724214742E-2</v>
      </c>
    </row>
    <row r="184" spans="1:11" x14ac:dyDescent="0.25">
      <c r="A184">
        <v>105201033</v>
      </c>
      <c r="B184" s="4" t="s">
        <v>211</v>
      </c>
      <c r="C184" t="s">
        <v>212</v>
      </c>
      <c r="D184" s="2">
        <v>12054854</v>
      </c>
      <c r="E184" s="3">
        <v>12652621</v>
      </c>
      <c r="F184" s="3">
        <f t="shared" si="8"/>
        <v>597767</v>
      </c>
      <c r="G184" s="5">
        <f t="shared" si="9"/>
        <v>4.9587245104751994E-2</v>
      </c>
      <c r="H184" s="2">
        <v>1967013</v>
      </c>
      <c r="I184" s="3">
        <v>2098088</v>
      </c>
      <c r="J184" s="3">
        <f t="shared" si="10"/>
        <v>131075</v>
      </c>
      <c r="K184" s="5">
        <f t="shared" si="11"/>
        <v>6.6636570271777565E-2</v>
      </c>
    </row>
    <row r="185" spans="1:11" x14ac:dyDescent="0.25">
      <c r="A185">
        <v>105201352</v>
      </c>
      <c r="B185" s="4" t="s">
        <v>213</v>
      </c>
      <c r="C185" t="s">
        <v>212</v>
      </c>
      <c r="D185" s="2">
        <v>18384291</v>
      </c>
      <c r="E185" s="3">
        <v>19770052</v>
      </c>
      <c r="F185" s="3">
        <f t="shared" si="8"/>
        <v>1385761</v>
      </c>
      <c r="G185" s="5">
        <f t="shared" si="9"/>
        <v>7.5377451325155803E-2</v>
      </c>
      <c r="H185" s="2">
        <v>3273921</v>
      </c>
      <c r="I185" s="3">
        <v>3580969</v>
      </c>
      <c r="J185" s="3">
        <f t="shared" si="10"/>
        <v>307048</v>
      </c>
      <c r="K185" s="5">
        <f t="shared" si="11"/>
        <v>9.378601377369826E-2</v>
      </c>
    </row>
    <row r="186" spans="1:11" x14ac:dyDescent="0.25">
      <c r="A186">
        <v>105204703</v>
      </c>
      <c r="B186" s="4" t="s">
        <v>214</v>
      </c>
      <c r="C186" t="s">
        <v>212</v>
      </c>
      <c r="D186" s="2">
        <v>19730070</v>
      </c>
      <c r="E186" s="3">
        <v>20395876</v>
      </c>
      <c r="F186" s="3">
        <f t="shared" si="8"/>
        <v>665806</v>
      </c>
      <c r="G186" s="5">
        <f t="shared" si="9"/>
        <v>3.3745749508237936E-2</v>
      </c>
      <c r="H186" s="2">
        <v>2725490</v>
      </c>
      <c r="I186" s="3">
        <v>2896556</v>
      </c>
      <c r="J186" s="3">
        <f t="shared" si="10"/>
        <v>171066</v>
      </c>
      <c r="K186" s="5">
        <f t="shared" si="11"/>
        <v>6.2765227537066731E-2</v>
      </c>
    </row>
    <row r="187" spans="1:11" x14ac:dyDescent="0.25">
      <c r="A187">
        <v>115210503</v>
      </c>
      <c r="B187" s="4" t="s">
        <v>215</v>
      </c>
      <c r="C187" t="s">
        <v>216</v>
      </c>
      <c r="D187" s="2">
        <v>10955307</v>
      </c>
      <c r="E187" s="3">
        <v>12165502</v>
      </c>
      <c r="F187" s="3">
        <f t="shared" si="8"/>
        <v>1210195</v>
      </c>
      <c r="G187" s="5">
        <f t="shared" si="9"/>
        <v>0.11046655287706679</v>
      </c>
      <c r="H187" s="2">
        <v>2303615</v>
      </c>
      <c r="I187" s="3">
        <v>2522843</v>
      </c>
      <c r="J187" s="3">
        <f t="shared" si="10"/>
        <v>219228</v>
      </c>
      <c r="K187" s="5">
        <f t="shared" si="11"/>
        <v>9.5166944129118802E-2</v>
      </c>
    </row>
    <row r="188" spans="1:11" x14ac:dyDescent="0.25">
      <c r="A188">
        <v>115211003</v>
      </c>
      <c r="B188" s="4" t="s">
        <v>217</v>
      </c>
      <c r="C188" t="s">
        <v>216</v>
      </c>
      <c r="D188" s="2">
        <v>1971335</v>
      </c>
      <c r="E188" s="3">
        <v>2103170</v>
      </c>
      <c r="F188" s="3">
        <f t="shared" si="8"/>
        <v>131835</v>
      </c>
      <c r="G188" s="5">
        <f t="shared" si="9"/>
        <v>6.687600027392604E-2</v>
      </c>
      <c r="H188" s="2">
        <v>605052</v>
      </c>
      <c r="I188" s="3">
        <v>662605</v>
      </c>
      <c r="J188" s="3">
        <f t="shared" si="10"/>
        <v>57553</v>
      </c>
      <c r="K188" s="5">
        <f t="shared" si="11"/>
        <v>9.5120749952070233E-2</v>
      </c>
    </row>
    <row r="189" spans="1:11" x14ac:dyDescent="0.25">
      <c r="A189">
        <v>115211103</v>
      </c>
      <c r="B189" s="4" t="s">
        <v>218</v>
      </c>
      <c r="C189" t="s">
        <v>216</v>
      </c>
      <c r="D189" s="2">
        <v>15901634</v>
      </c>
      <c r="E189" s="3">
        <v>17591642</v>
      </c>
      <c r="F189" s="3">
        <f t="shared" si="8"/>
        <v>1690008</v>
      </c>
      <c r="G189" s="5">
        <f t="shared" si="9"/>
        <v>0.1062788893267195</v>
      </c>
      <c r="H189" s="2">
        <v>3518157</v>
      </c>
      <c r="I189" s="3">
        <v>3849065</v>
      </c>
      <c r="J189" s="3">
        <f t="shared" si="10"/>
        <v>330908</v>
      </c>
      <c r="K189" s="5">
        <f t="shared" si="11"/>
        <v>9.405720097198618E-2</v>
      </c>
    </row>
    <row r="190" spans="1:11" x14ac:dyDescent="0.25">
      <c r="A190">
        <v>115211603</v>
      </c>
      <c r="B190" s="4" t="s">
        <v>219</v>
      </c>
      <c r="C190" t="s">
        <v>216</v>
      </c>
      <c r="D190" s="2">
        <v>14561367</v>
      </c>
      <c r="E190" s="3">
        <v>16336082</v>
      </c>
      <c r="F190" s="3">
        <f t="shared" si="8"/>
        <v>1774715</v>
      </c>
      <c r="G190" s="5">
        <f t="shared" si="9"/>
        <v>0.1218783236491464</v>
      </c>
      <c r="H190" s="2">
        <v>3903589</v>
      </c>
      <c r="I190" s="3">
        <v>4123596</v>
      </c>
      <c r="J190" s="3">
        <f t="shared" si="10"/>
        <v>220007</v>
      </c>
      <c r="K190" s="5">
        <f t="shared" si="11"/>
        <v>5.6360185460098383E-2</v>
      </c>
    </row>
    <row r="191" spans="1:11" x14ac:dyDescent="0.25">
      <c r="A191">
        <v>115212503</v>
      </c>
      <c r="B191" s="4" t="s">
        <v>220</v>
      </c>
      <c r="C191" t="s">
        <v>216</v>
      </c>
      <c r="D191" s="2">
        <v>7744121.21</v>
      </c>
      <c r="E191" s="3">
        <v>8340719</v>
      </c>
      <c r="F191" s="3">
        <f t="shared" si="8"/>
        <v>596597.79</v>
      </c>
      <c r="G191" s="5">
        <f t="shared" si="9"/>
        <v>7.7038798053627067E-2</v>
      </c>
      <c r="H191" s="2">
        <v>1669084</v>
      </c>
      <c r="I191" s="3">
        <v>1838522</v>
      </c>
      <c r="J191" s="3">
        <f t="shared" si="10"/>
        <v>169438</v>
      </c>
      <c r="K191" s="5">
        <f t="shared" si="11"/>
        <v>0.10151556182912304</v>
      </c>
    </row>
    <row r="192" spans="1:11" x14ac:dyDescent="0.25">
      <c r="A192">
        <v>115216503</v>
      </c>
      <c r="B192" s="4" t="s">
        <v>221</v>
      </c>
      <c r="C192" t="s">
        <v>216</v>
      </c>
      <c r="D192" s="2">
        <v>8567254</v>
      </c>
      <c r="E192" s="3">
        <v>9637470</v>
      </c>
      <c r="F192" s="3">
        <f t="shared" si="8"/>
        <v>1070216</v>
      </c>
      <c r="G192" s="5">
        <f t="shared" si="9"/>
        <v>0.12491937323207646</v>
      </c>
      <c r="H192" s="2">
        <v>2191131</v>
      </c>
      <c r="I192" s="3">
        <v>2434831</v>
      </c>
      <c r="J192" s="3">
        <f t="shared" si="10"/>
        <v>243700</v>
      </c>
      <c r="K192" s="5">
        <f t="shared" si="11"/>
        <v>0.1112210999707457</v>
      </c>
    </row>
    <row r="193" spans="1:11" x14ac:dyDescent="0.25">
      <c r="A193">
        <v>115218003</v>
      </c>
      <c r="B193" s="4" t="s">
        <v>222</v>
      </c>
      <c r="C193" t="s">
        <v>216</v>
      </c>
      <c r="D193" s="2">
        <v>12034157.539999999</v>
      </c>
      <c r="E193" s="3">
        <v>13347933</v>
      </c>
      <c r="F193" s="3">
        <f t="shared" si="8"/>
        <v>1313775.4600000009</v>
      </c>
      <c r="G193" s="5">
        <f t="shared" si="9"/>
        <v>0.1091705385801357</v>
      </c>
      <c r="H193" s="2">
        <v>2183738</v>
      </c>
      <c r="I193" s="3">
        <v>2391377</v>
      </c>
      <c r="J193" s="3">
        <f t="shared" si="10"/>
        <v>207639</v>
      </c>
      <c r="K193" s="5">
        <f t="shared" si="11"/>
        <v>9.5084208819922536E-2</v>
      </c>
    </row>
    <row r="194" spans="1:11" x14ac:dyDescent="0.25">
      <c r="A194">
        <v>115218303</v>
      </c>
      <c r="B194" s="4" t="s">
        <v>223</v>
      </c>
      <c r="C194" t="s">
        <v>216</v>
      </c>
      <c r="D194" s="2">
        <v>5054292</v>
      </c>
      <c r="E194" s="3">
        <v>5570353</v>
      </c>
      <c r="F194" s="3">
        <f t="shared" si="8"/>
        <v>516061</v>
      </c>
      <c r="G194" s="5">
        <f t="shared" si="9"/>
        <v>0.10210351914768676</v>
      </c>
      <c r="H194" s="2">
        <v>1144435</v>
      </c>
      <c r="I194" s="3">
        <v>1214723</v>
      </c>
      <c r="J194" s="3">
        <f t="shared" si="10"/>
        <v>70288</v>
      </c>
      <c r="K194" s="5">
        <f t="shared" si="11"/>
        <v>6.1417205870145528E-2</v>
      </c>
    </row>
    <row r="195" spans="1:11" x14ac:dyDescent="0.25">
      <c r="A195">
        <v>115221402</v>
      </c>
      <c r="B195" s="4" t="s">
        <v>224</v>
      </c>
      <c r="C195" t="s">
        <v>225</v>
      </c>
      <c r="D195" s="2">
        <v>23641101</v>
      </c>
      <c r="E195" s="3">
        <v>27087193</v>
      </c>
      <c r="F195" s="3">
        <f t="shared" ref="F195:F258" si="12">E195-D195</f>
        <v>3446092</v>
      </c>
      <c r="G195" s="5">
        <f t="shared" ref="G195:G258" si="13">F195/D195</f>
        <v>0.14576698437183616</v>
      </c>
      <c r="H195" s="2">
        <v>6885124</v>
      </c>
      <c r="I195" s="3">
        <v>7588019</v>
      </c>
      <c r="J195" s="3">
        <f t="shared" ref="J195:J258" si="14">I195-H195</f>
        <v>702895</v>
      </c>
      <c r="K195" s="5">
        <f t="shared" ref="K195:K258" si="15">J195/H195</f>
        <v>0.10208893841272866</v>
      </c>
    </row>
    <row r="196" spans="1:11" x14ac:dyDescent="0.25">
      <c r="A196">
        <v>115221753</v>
      </c>
      <c r="B196" s="4" t="s">
        <v>226</v>
      </c>
      <c r="C196" t="s">
        <v>225</v>
      </c>
      <c r="D196" s="2">
        <v>4370678</v>
      </c>
      <c r="E196" s="3">
        <v>5317978</v>
      </c>
      <c r="F196" s="3">
        <f t="shared" si="12"/>
        <v>947300</v>
      </c>
      <c r="G196" s="5">
        <f t="shared" si="13"/>
        <v>0.21673982846597256</v>
      </c>
      <c r="H196" s="2">
        <v>1591661</v>
      </c>
      <c r="I196" s="3">
        <v>1662989</v>
      </c>
      <c r="J196" s="3">
        <f t="shared" si="14"/>
        <v>71328</v>
      </c>
      <c r="K196" s="5">
        <f t="shared" si="15"/>
        <v>4.4813562687029462E-2</v>
      </c>
    </row>
    <row r="197" spans="1:11" x14ac:dyDescent="0.25">
      <c r="A197">
        <v>115222504</v>
      </c>
      <c r="B197" s="4" t="s">
        <v>227</v>
      </c>
      <c r="C197" t="s">
        <v>225</v>
      </c>
      <c r="D197" s="2">
        <v>6051343</v>
      </c>
      <c r="E197" s="3">
        <v>6241376</v>
      </c>
      <c r="F197" s="3">
        <f t="shared" si="12"/>
        <v>190033</v>
      </c>
      <c r="G197" s="5">
        <f t="shared" si="13"/>
        <v>3.1403442178042133E-2</v>
      </c>
      <c r="H197" s="2">
        <v>916439</v>
      </c>
      <c r="I197" s="3">
        <v>991292</v>
      </c>
      <c r="J197" s="3">
        <f t="shared" si="14"/>
        <v>74853</v>
      </c>
      <c r="K197" s="5">
        <f t="shared" si="15"/>
        <v>8.1678104052752012E-2</v>
      </c>
    </row>
    <row r="198" spans="1:11" x14ac:dyDescent="0.25">
      <c r="A198">
        <v>115222752</v>
      </c>
      <c r="B198" s="4" t="s">
        <v>228</v>
      </c>
      <c r="C198" t="s">
        <v>225</v>
      </c>
      <c r="D198" s="2">
        <v>72295502.680000007</v>
      </c>
      <c r="E198" s="3">
        <v>81224157</v>
      </c>
      <c r="F198" s="3">
        <f t="shared" si="12"/>
        <v>8928654.3199999928</v>
      </c>
      <c r="G198" s="5">
        <f t="shared" si="13"/>
        <v>0.12350220952914179</v>
      </c>
      <c r="H198" s="2">
        <v>7430630</v>
      </c>
      <c r="I198" s="3">
        <v>8315095</v>
      </c>
      <c r="J198" s="3">
        <f t="shared" si="14"/>
        <v>884465</v>
      </c>
      <c r="K198" s="5">
        <f t="shared" si="15"/>
        <v>0.11902961121735303</v>
      </c>
    </row>
    <row r="199" spans="1:11" x14ac:dyDescent="0.25">
      <c r="A199">
        <v>115224003</v>
      </c>
      <c r="B199" s="4" t="s">
        <v>229</v>
      </c>
      <c r="C199" t="s">
        <v>225</v>
      </c>
      <c r="D199" s="2">
        <v>10874296</v>
      </c>
      <c r="E199" s="3">
        <v>11717572</v>
      </c>
      <c r="F199" s="3">
        <f t="shared" si="12"/>
        <v>843276</v>
      </c>
      <c r="G199" s="5">
        <f t="shared" si="13"/>
        <v>7.7547640785205776E-2</v>
      </c>
      <c r="H199" s="2">
        <v>2669271</v>
      </c>
      <c r="I199" s="3">
        <v>2881679</v>
      </c>
      <c r="J199" s="3">
        <f t="shared" si="14"/>
        <v>212408</v>
      </c>
      <c r="K199" s="5">
        <f t="shared" si="15"/>
        <v>7.9575284787494413E-2</v>
      </c>
    </row>
    <row r="200" spans="1:11" x14ac:dyDescent="0.25">
      <c r="A200">
        <v>115226003</v>
      </c>
      <c r="B200" s="4" t="s">
        <v>230</v>
      </c>
      <c r="C200" t="s">
        <v>225</v>
      </c>
      <c r="D200" s="2">
        <v>9263781</v>
      </c>
      <c r="E200" s="3">
        <v>10091146</v>
      </c>
      <c r="F200" s="3">
        <f t="shared" si="12"/>
        <v>827365</v>
      </c>
      <c r="G200" s="5">
        <f t="shared" si="13"/>
        <v>8.9311804758769667E-2</v>
      </c>
      <c r="H200" s="2">
        <v>2014732</v>
      </c>
      <c r="I200" s="3">
        <v>2180198</v>
      </c>
      <c r="J200" s="3">
        <f t="shared" si="14"/>
        <v>165466</v>
      </c>
      <c r="K200" s="5">
        <f t="shared" si="15"/>
        <v>8.2128044821842314E-2</v>
      </c>
    </row>
    <row r="201" spans="1:11" x14ac:dyDescent="0.25">
      <c r="A201">
        <v>115226103</v>
      </c>
      <c r="B201" s="4" t="s">
        <v>231</v>
      </c>
      <c r="C201" t="s">
        <v>225</v>
      </c>
      <c r="D201" s="2">
        <v>4733139</v>
      </c>
      <c r="E201" s="3">
        <v>4983552</v>
      </c>
      <c r="F201" s="3">
        <f t="shared" si="12"/>
        <v>250413</v>
      </c>
      <c r="G201" s="5">
        <f t="shared" si="13"/>
        <v>5.2906327069625461E-2</v>
      </c>
      <c r="H201" s="2">
        <v>719646</v>
      </c>
      <c r="I201" s="3">
        <v>785567</v>
      </c>
      <c r="J201" s="3">
        <f t="shared" si="14"/>
        <v>65921</v>
      </c>
      <c r="K201" s="5">
        <f t="shared" si="15"/>
        <v>9.1601982085636552E-2</v>
      </c>
    </row>
    <row r="202" spans="1:11" x14ac:dyDescent="0.25">
      <c r="A202">
        <v>115228003</v>
      </c>
      <c r="B202" s="4" t="s">
        <v>232</v>
      </c>
      <c r="C202" t="s">
        <v>225</v>
      </c>
      <c r="D202" s="2">
        <v>11222861.43</v>
      </c>
      <c r="E202" s="3">
        <v>12663221</v>
      </c>
      <c r="F202" s="3">
        <f t="shared" si="12"/>
        <v>1440359.5700000003</v>
      </c>
      <c r="G202" s="5">
        <f t="shared" si="13"/>
        <v>0.12834156235322958</v>
      </c>
      <c r="H202" s="2">
        <v>1498043</v>
      </c>
      <c r="I202" s="3">
        <v>1718693</v>
      </c>
      <c r="J202" s="3">
        <f t="shared" si="14"/>
        <v>220650</v>
      </c>
      <c r="K202" s="5">
        <f t="shared" si="15"/>
        <v>0.14729216718078186</v>
      </c>
    </row>
    <row r="203" spans="1:11" x14ac:dyDescent="0.25">
      <c r="A203">
        <v>115228303</v>
      </c>
      <c r="B203" s="4" t="s">
        <v>233</v>
      </c>
      <c r="C203" t="s">
        <v>225</v>
      </c>
      <c r="D203" s="2">
        <v>5360190</v>
      </c>
      <c r="E203" s="3">
        <v>6005203</v>
      </c>
      <c r="F203" s="3">
        <f t="shared" si="12"/>
        <v>645013</v>
      </c>
      <c r="G203" s="5">
        <f t="shared" si="13"/>
        <v>0.12033398069844539</v>
      </c>
      <c r="H203" s="2">
        <v>1731733</v>
      </c>
      <c r="I203" s="3">
        <v>1887067</v>
      </c>
      <c r="J203" s="3">
        <f t="shared" si="14"/>
        <v>155334</v>
      </c>
      <c r="K203" s="5">
        <f t="shared" si="15"/>
        <v>8.9698585174504381E-2</v>
      </c>
    </row>
    <row r="204" spans="1:11" x14ac:dyDescent="0.25">
      <c r="A204">
        <v>115229003</v>
      </c>
      <c r="B204" s="4" t="s">
        <v>234</v>
      </c>
      <c r="C204" t="s">
        <v>225</v>
      </c>
      <c r="D204" s="2">
        <v>6431145</v>
      </c>
      <c r="E204" s="3">
        <v>6647779</v>
      </c>
      <c r="F204" s="3">
        <f t="shared" si="12"/>
        <v>216634</v>
      </c>
      <c r="G204" s="5">
        <f t="shared" si="13"/>
        <v>3.3685136939067613E-2</v>
      </c>
      <c r="H204" s="2">
        <v>918313</v>
      </c>
      <c r="I204" s="3">
        <v>978866</v>
      </c>
      <c r="J204" s="3">
        <f t="shared" si="14"/>
        <v>60553</v>
      </c>
      <c r="K204" s="5">
        <f t="shared" si="15"/>
        <v>6.5939391035518394E-2</v>
      </c>
    </row>
    <row r="205" spans="1:11" x14ac:dyDescent="0.25">
      <c r="A205">
        <v>125231232</v>
      </c>
      <c r="B205" s="4" t="s">
        <v>235</v>
      </c>
      <c r="C205" t="s">
        <v>236</v>
      </c>
      <c r="D205" s="2">
        <v>95596132.780000001</v>
      </c>
      <c r="E205" s="3">
        <v>104533337</v>
      </c>
      <c r="F205" s="3">
        <f t="shared" si="12"/>
        <v>8937204.2199999988</v>
      </c>
      <c r="G205" s="5">
        <f t="shared" si="13"/>
        <v>9.3489181623775702E-2</v>
      </c>
      <c r="H205" s="2">
        <v>7567990</v>
      </c>
      <c r="I205" s="3">
        <v>8281642</v>
      </c>
      <c r="J205" s="3">
        <f t="shared" si="14"/>
        <v>713652</v>
      </c>
      <c r="K205" s="5">
        <f t="shared" si="15"/>
        <v>9.4298750394754743E-2</v>
      </c>
    </row>
    <row r="206" spans="1:11" x14ac:dyDescent="0.25">
      <c r="A206">
        <v>125231303</v>
      </c>
      <c r="B206" s="4" t="s">
        <v>237</v>
      </c>
      <c r="C206" t="s">
        <v>236</v>
      </c>
      <c r="D206" s="2">
        <v>11750534</v>
      </c>
      <c r="E206" s="3">
        <v>13102152</v>
      </c>
      <c r="F206" s="3">
        <f t="shared" si="12"/>
        <v>1351618</v>
      </c>
      <c r="G206" s="5">
        <f t="shared" si="13"/>
        <v>0.1150260915801784</v>
      </c>
      <c r="H206" s="2">
        <v>3117110</v>
      </c>
      <c r="I206" s="3">
        <v>3506879</v>
      </c>
      <c r="J206" s="3">
        <f t="shared" si="14"/>
        <v>389769</v>
      </c>
      <c r="K206" s="5">
        <f t="shared" si="15"/>
        <v>0.12504178550003048</v>
      </c>
    </row>
    <row r="207" spans="1:11" x14ac:dyDescent="0.25">
      <c r="A207">
        <v>125234103</v>
      </c>
      <c r="B207" s="4" t="s">
        <v>238</v>
      </c>
      <c r="C207" t="s">
        <v>236</v>
      </c>
      <c r="D207" s="2">
        <v>5164157</v>
      </c>
      <c r="E207" s="3">
        <v>5689274</v>
      </c>
      <c r="F207" s="3">
        <f t="shared" si="12"/>
        <v>525117</v>
      </c>
      <c r="G207" s="5">
        <f t="shared" si="13"/>
        <v>0.10168494102716087</v>
      </c>
      <c r="H207" s="2">
        <v>2065441</v>
      </c>
      <c r="I207" s="3">
        <v>2288224</v>
      </c>
      <c r="J207" s="3">
        <f t="shared" si="14"/>
        <v>222783</v>
      </c>
      <c r="K207" s="5">
        <f t="shared" si="15"/>
        <v>0.10786219504696576</v>
      </c>
    </row>
    <row r="208" spans="1:11" x14ac:dyDescent="0.25">
      <c r="A208">
        <v>125234502</v>
      </c>
      <c r="B208" s="4" t="s">
        <v>239</v>
      </c>
      <c r="C208" t="s">
        <v>236</v>
      </c>
      <c r="D208" s="2">
        <v>5029328</v>
      </c>
      <c r="E208" s="3">
        <v>6119603</v>
      </c>
      <c r="F208" s="3">
        <f t="shared" si="12"/>
        <v>1090275</v>
      </c>
      <c r="G208" s="5">
        <f t="shared" si="13"/>
        <v>0.21678343508317613</v>
      </c>
      <c r="H208" s="2">
        <v>2827687</v>
      </c>
      <c r="I208" s="3">
        <v>3008532</v>
      </c>
      <c r="J208" s="3">
        <f t="shared" si="14"/>
        <v>180845</v>
      </c>
      <c r="K208" s="5">
        <f t="shared" si="15"/>
        <v>6.3955098283508746E-2</v>
      </c>
    </row>
    <row r="209" spans="1:11" x14ac:dyDescent="0.25">
      <c r="A209">
        <v>125235103</v>
      </c>
      <c r="B209" s="4" t="s">
        <v>240</v>
      </c>
      <c r="C209" t="s">
        <v>236</v>
      </c>
      <c r="D209" s="2">
        <v>11195270</v>
      </c>
      <c r="E209" s="3">
        <v>12580076</v>
      </c>
      <c r="F209" s="3">
        <f t="shared" si="12"/>
        <v>1384806</v>
      </c>
      <c r="G209" s="5">
        <f t="shared" si="13"/>
        <v>0.1236956321732303</v>
      </c>
      <c r="H209" s="2">
        <v>2731841</v>
      </c>
      <c r="I209" s="3">
        <v>3031351</v>
      </c>
      <c r="J209" s="3">
        <f t="shared" si="14"/>
        <v>299510</v>
      </c>
      <c r="K209" s="5">
        <f t="shared" si="15"/>
        <v>0.10963668822599851</v>
      </c>
    </row>
    <row r="210" spans="1:11" x14ac:dyDescent="0.25">
      <c r="A210">
        <v>125235502</v>
      </c>
      <c r="B210" s="4" t="s">
        <v>241</v>
      </c>
      <c r="C210" t="s">
        <v>236</v>
      </c>
      <c r="D210" s="2">
        <v>3221870</v>
      </c>
      <c r="E210" s="3">
        <v>3541569</v>
      </c>
      <c r="F210" s="3">
        <f t="shared" si="12"/>
        <v>319699</v>
      </c>
      <c r="G210" s="5">
        <f t="shared" si="13"/>
        <v>9.9227777657074925E-2</v>
      </c>
      <c r="H210" s="2">
        <v>1704368</v>
      </c>
      <c r="I210" s="3">
        <v>1767254</v>
      </c>
      <c r="J210" s="3">
        <f t="shared" si="14"/>
        <v>62886</v>
      </c>
      <c r="K210" s="5">
        <f t="shared" si="15"/>
        <v>3.6896961219642706E-2</v>
      </c>
    </row>
    <row r="211" spans="1:11" x14ac:dyDescent="0.25">
      <c r="A211">
        <v>125236903</v>
      </c>
      <c r="B211" s="4" t="s">
        <v>242</v>
      </c>
      <c r="C211" t="s">
        <v>236</v>
      </c>
      <c r="D211" s="2">
        <v>7253080</v>
      </c>
      <c r="E211" s="3">
        <v>7866736</v>
      </c>
      <c r="F211" s="3">
        <f t="shared" si="12"/>
        <v>613656</v>
      </c>
      <c r="G211" s="5">
        <f t="shared" si="13"/>
        <v>8.4606263821714364E-2</v>
      </c>
      <c r="H211" s="2">
        <v>2337076</v>
      </c>
      <c r="I211" s="3">
        <v>2542992</v>
      </c>
      <c r="J211" s="3">
        <f t="shared" si="14"/>
        <v>205916</v>
      </c>
      <c r="K211" s="5">
        <f t="shared" si="15"/>
        <v>8.8108388430671494E-2</v>
      </c>
    </row>
    <row r="212" spans="1:11" x14ac:dyDescent="0.25">
      <c r="A212">
        <v>125237603</v>
      </c>
      <c r="B212" s="4" t="s">
        <v>243</v>
      </c>
      <c r="C212" t="s">
        <v>236</v>
      </c>
      <c r="D212" s="2">
        <v>2679970</v>
      </c>
      <c r="E212" s="3">
        <v>3027539</v>
      </c>
      <c r="F212" s="3">
        <f t="shared" si="12"/>
        <v>347569</v>
      </c>
      <c r="G212" s="5">
        <f t="shared" si="13"/>
        <v>0.12969137714228143</v>
      </c>
      <c r="H212" s="2">
        <v>1345799</v>
      </c>
      <c r="I212" s="3">
        <v>1385157</v>
      </c>
      <c r="J212" s="3">
        <f t="shared" si="14"/>
        <v>39358</v>
      </c>
      <c r="K212" s="5">
        <f t="shared" si="15"/>
        <v>2.9245080431773245E-2</v>
      </c>
    </row>
    <row r="213" spans="1:11" x14ac:dyDescent="0.25">
      <c r="A213">
        <v>125237702</v>
      </c>
      <c r="B213" s="4" t="s">
        <v>244</v>
      </c>
      <c r="C213" t="s">
        <v>236</v>
      </c>
      <c r="D213" s="2">
        <v>13857254</v>
      </c>
      <c r="E213" s="3">
        <v>15624916</v>
      </c>
      <c r="F213" s="3">
        <f t="shared" si="12"/>
        <v>1767662</v>
      </c>
      <c r="G213" s="5">
        <f t="shared" si="13"/>
        <v>0.12756221398554143</v>
      </c>
      <c r="H213" s="2">
        <v>4387639</v>
      </c>
      <c r="I213" s="3">
        <v>5009460</v>
      </c>
      <c r="J213" s="3">
        <f t="shared" si="14"/>
        <v>621821</v>
      </c>
      <c r="K213" s="5">
        <f t="shared" si="15"/>
        <v>0.14172109419211562</v>
      </c>
    </row>
    <row r="214" spans="1:11" x14ac:dyDescent="0.25">
      <c r="A214">
        <v>125237903</v>
      </c>
      <c r="B214" s="4" t="s">
        <v>245</v>
      </c>
      <c r="C214" t="s">
        <v>236</v>
      </c>
      <c r="D214" s="2">
        <v>3770421</v>
      </c>
      <c r="E214" s="3">
        <v>4281557</v>
      </c>
      <c r="F214" s="3">
        <f t="shared" si="12"/>
        <v>511136</v>
      </c>
      <c r="G214" s="5">
        <f t="shared" si="13"/>
        <v>0.13556470219108158</v>
      </c>
      <c r="H214" s="2">
        <v>1896553</v>
      </c>
      <c r="I214" s="3">
        <v>1955674</v>
      </c>
      <c r="J214" s="3">
        <f t="shared" si="14"/>
        <v>59121</v>
      </c>
      <c r="K214" s="5">
        <f t="shared" si="15"/>
        <v>3.1172869938251132E-2</v>
      </c>
    </row>
    <row r="215" spans="1:11" x14ac:dyDescent="0.25">
      <c r="A215">
        <v>125238402</v>
      </c>
      <c r="B215" s="4" t="s">
        <v>246</v>
      </c>
      <c r="C215" t="s">
        <v>236</v>
      </c>
      <c r="D215" s="2">
        <v>24953142.129999999</v>
      </c>
      <c r="E215" s="3">
        <v>28101394</v>
      </c>
      <c r="F215" s="3">
        <f t="shared" si="12"/>
        <v>3148251.870000001</v>
      </c>
      <c r="G215" s="5">
        <f t="shared" si="13"/>
        <v>0.12616655063311666</v>
      </c>
      <c r="H215" s="2">
        <v>3712807</v>
      </c>
      <c r="I215" s="3">
        <v>4274899</v>
      </c>
      <c r="J215" s="3">
        <f t="shared" si="14"/>
        <v>562092</v>
      </c>
      <c r="K215" s="5">
        <f t="shared" si="15"/>
        <v>0.15139273331471309</v>
      </c>
    </row>
    <row r="216" spans="1:11" x14ac:dyDescent="0.25">
      <c r="A216">
        <v>125238502</v>
      </c>
      <c r="B216" s="4" t="s">
        <v>247</v>
      </c>
      <c r="C216" t="s">
        <v>236</v>
      </c>
      <c r="D216" s="2">
        <v>4063895</v>
      </c>
      <c r="E216" s="3">
        <v>4760554</v>
      </c>
      <c r="F216" s="3">
        <f t="shared" si="12"/>
        <v>696659</v>
      </c>
      <c r="G216" s="5">
        <f t="shared" si="13"/>
        <v>0.1714264271099524</v>
      </c>
      <c r="H216" s="2">
        <v>2098106</v>
      </c>
      <c r="I216" s="3">
        <v>2307778</v>
      </c>
      <c r="J216" s="3">
        <f t="shared" si="14"/>
        <v>209672</v>
      </c>
      <c r="K216" s="5">
        <f t="shared" si="15"/>
        <v>9.9933940420550732E-2</v>
      </c>
    </row>
    <row r="217" spans="1:11" x14ac:dyDescent="0.25">
      <c r="A217">
        <v>125239452</v>
      </c>
      <c r="B217" s="4" t="s">
        <v>248</v>
      </c>
      <c r="C217" t="s">
        <v>236</v>
      </c>
      <c r="D217" s="2">
        <v>55018849.600000001</v>
      </c>
      <c r="E217" s="3">
        <v>60586839</v>
      </c>
      <c r="F217" s="3">
        <f t="shared" si="12"/>
        <v>5567989.3999999985</v>
      </c>
      <c r="G217" s="5">
        <f t="shared" si="13"/>
        <v>0.10120148713541983</v>
      </c>
      <c r="H217" s="2">
        <v>10214881</v>
      </c>
      <c r="I217" s="3">
        <v>11526416</v>
      </c>
      <c r="J217" s="3">
        <f t="shared" si="14"/>
        <v>1311535</v>
      </c>
      <c r="K217" s="5">
        <f t="shared" si="15"/>
        <v>0.12839454517384979</v>
      </c>
    </row>
    <row r="218" spans="1:11" x14ac:dyDescent="0.25">
      <c r="A218">
        <v>125239603</v>
      </c>
      <c r="B218" s="4" t="s">
        <v>249</v>
      </c>
      <c r="C218" t="s">
        <v>236</v>
      </c>
      <c r="D218" s="2">
        <v>4235856</v>
      </c>
      <c r="E218" s="3">
        <v>4631687</v>
      </c>
      <c r="F218" s="3">
        <f t="shared" si="12"/>
        <v>395831</v>
      </c>
      <c r="G218" s="5">
        <f t="shared" si="13"/>
        <v>9.3447699827378453E-2</v>
      </c>
      <c r="H218" s="2">
        <v>2245053</v>
      </c>
      <c r="I218" s="3">
        <v>2428069</v>
      </c>
      <c r="J218" s="3">
        <f t="shared" si="14"/>
        <v>183016</v>
      </c>
      <c r="K218" s="5">
        <f t="shared" si="15"/>
        <v>8.1519679045439011E-2</v>
      </c>
    </row>
    <row r="219" spans="1:11" x14ac:dyDescent="0.25">
      <c r="A219">
        <v>125239652</v>
      </c>
      <c r="B219" s="4" t="s">
        <v>250</v>
      </c>
      <c r="C219" t="s">
        <v>236</v>
      </c>
      <c r="D219" s="2">
        <v>30340920.52</v>
      </c>
      <c r="E219" s="3">
        <v>33648182</v>
      </c>
      <c r="F219" s="3">
        <f t="shared" si="12"/>
        <v>3307261.4800000004</v>
      </c>
      <c r="G219" s="5">
        <f t="shared" si="13"/>
        <v>0.10900333356135104</v>
      </c>
      <c r="H219" s="2">
        <v>5847597</v>
      </c>
      <c r="I219" s="3">
        <v>6575444</v>
      </c>
      <c r="J219" s="3">
        <f t="shared" si="14"/>
        <v>727847</v>
      </c>
      <c r="K219" s="5">
        <f t="shared" si="15"/>
        <v>0.12446941880570771</v>
      </c>
    </row>
    <row r="220" spans="1:11" x14ac:dyDescent="0.25">
      <c r="A220">
        <v>109243503</v>
      </c>
      <c r="B220" s="4" t="s">
        <v>251</v>
      </c>
      <c r="C220" t="s">
        <v>252</v>
      </c>
      <c r="D220" s="2">
        <v>5516966</v>
      </c>
      <c r="E220" s="3">
        <v>5794377</v>
      </c>
      <c r="F220" s="3">
        <f t="shared" si="12"/>
        <v>277411</v>
      </c>
      <c r="G220" s="5">
        <f t="shared" si="13"/>
        <v>5.0283253512890959E-2</v>
      </c>
      <c r="H220" s="2">
        <v>576341</v>
      </c>
      <c r="I220" s="3">
        <v>618491</v>
      </c>
      <c r="J220" s="3">
        <f t="shared" si="14"/>
        <v>42150</v>
      </c>
      <c r="K220" s="5">
        <f t="shared" si="15"/>
        <v>7.3133787115613844E-2</v>
      </c>
    </row>
    <row r="221" spans="1:11" x14ac:dyDescent="0.25">
      <c r="A221">
        <v>109246003</v>
      </c>
      <c r="B221" s="4" t="s">
        <v>253</v>
      </c>
      <c r="C221" t="s">
        <v>252</v>
      </c>
      <c r="D221" s="2">
        <v>5517960</v>
      </c>
      <c r="E221" s="3">
        <v>5755957</v>
      </c>
      <c r="F221" s="3">
        <f t="shared" si="12"/>
        <v>237997</v>
      </c>
      <c r="G221" s="5">
        <f t="shared" si="13"/>
        <v>4.313133839317429E-2</v>
      </c>
      <c r="H221" s="2">
        <v>743815</v>
      </c>
      <c r="I221" s="3">
        <v>794657</v>
      </c>
      <c r="J221" s="3">
        <f t="shared" si="14"/>
        <v>50842</v>
      </c>
      <c r="K221" s="5">
        <f t="shared" si="15"/>
        <v>6.8353017887512357E-2</v>
      </c>
    </row>
    <row r="222" spans="1:11" x14ac:dyDescent="0.25">
      <c r="A222">
        <v>109248003</v>
      </c>
      <c r="B222" s="4" t="s">
        <v>254</v>
      </c>
      <c r="C222" t="s">
        <v>252</v>
      </c>
      <c r="D222" s="2">
        <v>7120304</v>
      </c>
      <c r="E222" s="3">
        <v>7526928</v>
      </c>
      <c r="F222" s="3">
        <f t="shared" si="12"/>
        <v>406624</v>
      </c>
      <c r="G222" s="5">
        <f t="shared" si="13"/>
        <v>5.7107674054366217E-2</v>
      </c>
      <c r="H222" s="2">
        <v>1484794</v>
      </c>
      <c r="I222" s="3">
        <v>1587023</v>
      </c>
      <c r="J222" s="3">
        <f t="shared" si="14"/>
        <v>102229</v>
      </c>
      <c r="K222" s="5">
        <f t="shared" si="15"/>
        <v>6.8850628437345518E-2</v>
      </c>
    </row>
    <row r="223" spans="1:11" x14ac:dyDescent="0.25">
      <c r="A223">
        <v>105251453</v>
      </c>
      <c r="B223" s="4" t="s">
        <v>255</v>
      </c>
      <c r="C223" t="s">
        <v>256</v>
      </c>
      <c r="D223" s="2">
        <v>15162207.9</v>
      </c>
      <c r="E223" s="3">
        <v>16501260</v>
      </c>
      <c r="F223" s="3">
        <f t="shared" si="12"/>
        <v>1339052.0999999996</v>
      </c>
      <c r="G223" s="5">
        <f t="shared" si="13"/>
        <v>8.8315112734999465E-2</v>
      </c>
      <c r="H223" s="2">
        <v>1891949</v>
      </c>
      <c r="I223" s="3">
        <v>2064206</v>
      </c>
      <c r="J223" s="3">
        <f t="shared" si="14"/>
        <v>172257</v>
      </c>
      <c r="K223" s="5">
        <f t="shared" si="15"/>
        <v>9.1047380241222151E-2</v>
      </c>
    </row>
    <row r="224" spans="1:11" x14ac:dyDescent="0.25">
      <c r="A224">
        <v>105252602</v>
      </c>
      <c r="B224" s="4" t="s">
        <v>257</v>
      </c>
      <c r="C224" t="s">
        <v>256</v>
      </c>
      <c r="D224" s="2">
        <v>104098157.70999999</v>
      </c>
      <c r="E224" s="3">
        <v>115510807</v>
      </c>
      <c r="F224" s="3">
        <f t="shared" si="12"/>
        <v>11412649.290000007</v>
      </c>
      <c r="G224" s="5">
        <f t="shared" si="13"/>
        <v>0.10963353762507241</v>
      </c>
      <c r="H224" s="2">
        <v>13151284</v>
      </c>
      <c r="I224" s="3">
        <v>14542580</v>
      </c>
      <c r="J224" s="3">
        <f t="shared" si="14"/>
        <v>1391296</v>
      </c>
      <c r="K224" s="5">
        <f t="shared" si="15"/>
        <v>0.10579164741632832</v>
      </c>
    </row>
    <row r="225" spans="1:11" x14ac:dyDescent="0.25">
      <c r="A225">
        <v>105253303</v>
      </c>
      <c r="B225" s="4" t="s">
        <v>258</v>
      </c>
      <c r="C225" t="s">
        <v>256</v>
      </c>
      <c r="D225" s="2">
        <v>3827010</v>
      </c>
      <c r="E225" s="3">
        <v>4284522</v>
      </c>
      <c r="F225" s="3">
        <f t="shared" si="12"/>
        <v>457512</v>
      </c>
      <c r="G225" s="5">
        <f t="shared" si="13"/>
        <v>0.11954815900663965</v>
      </c>
      <c r="H225" s="2">
        <v>1069238</v>
      </c>
      <c r="I225" s="3">
        <v>1145128</v>
      </c>
      <c r="J225" s="3">
        <f t="shared" si="14"/>
        <v>75890</v>
      </c>
      <c r="K225" s="5">
        <f t="shared" si="15"/>
        <v>7.0975779012717469E-2</v>
      </c>
    </row>
    <row r="226" spans="1:11" x14ac:dyDescent="0.25">
      <c r="A226">
        <v>105253553</v>
      </c>
      <c r="B226" s="4" t="s">
        <v>259</v>
      </c>
      <c r="C226" t="s">
        <v>256</v>
      </c>
      <c r="D226" s="2">
        <v>7656363</v>
      </c>
      <c r="E226" s="3">
        <v>8522178</v>
      </c>
      <c r="F226" s="3">
        <f t="shared" si="12"/>
        <v>865815</v>
      </c>
      <c r="G226" s="5">
        <f t="shared" si="13"/>
        <v>0.11308437178331278</v>
      </c>
      <c r="H226" s="2">
        <v>1353249</v>
      </c>
      <c r="I226" s="3">
        <v>1435646</v>
      </c>
      <c r="J226" s="3">
        <f t="shared" si="14"/>
        <v>82397</v>
      </c>
      <c r="K226" s="5">
        <f t="shared" si="15"/>
        <v>6.088827702810052E-2</v>
      </c>
    </row>
    <row r="227" spans="1:11" x14ac:dyDescent="0.25">
      <c r="A227">
        <v>105253903</v>
      </c>
      <c r="B227" s="4" t="s">
        <v>260</v>
      </c>
      <c r="C227" t="s">
        <v>256</v>
      </c>
      <c r="D227" s="2">
        <v>11228000</v>
      </c>
      <c r="E227" s="3">
        <v>11747678</v>
      </c>
      <c r="F227" s="3">
        <f t="shared" si="12"/>
        <v>519678</v>
      </c>
      <c r="G227" s="5">
        <f t="shared" si="13"/>
        <v>4.6284111150694689E-2</v>
      </c>
      <c r="H227" s="2">
        <v>1664753</v>
      </c>
      <c r="I227" s="3">
        <v>1760359</v>
      </c>
      <c r="J227" s="3">
        <f t="shared" si="14"/>
        <v>95606</v>
      </c>
      <c r="K227" s="5">
        <f t="shared" si="15"/>
        <v>5.7429540598515218E-2</v>
      </c>
    </row>
    <row r="228" spans="1:11" x14ac:dyDescent="0.25">
      <c r="A228">
        <v>105254053</v>
      </c>
      <c r="B228" s="4" t="s">
        <v>261</v>
      </c>
      <c r="C228" t="s">
        <v>256</v>
      </c>
      <c r="D228" s="2">
        <v>9863333.75</v>
      </c>
      <c r="E228" s="3">
        <v>10257511</v>
      </c>
      <c r="F228" s="3">
        <f t="shared" si="12"/>
        <v>394177.25</v>
      </c>
      <c r="G228" s="5">
        <f t="shared" si="13"/>
        <v>3.9963896588209841E-2</v>
      </c>
      <c r="H228" s="2">
        <v>1446937</v>
      </c>
      <c r="I228" s="3">
        <v>1589872</v>
      </c>
      <c r="J228" s="3">
        <f t="shared" si="14"/>
        <v>142935</v>
      </c>
      <c r="K228" s="5">
        <f t="shared" si="15"/>
        <v>9.8784535885114558E-2</v>
      </c>
    </row>
    <row r="229" spans="1:11" x14ac:dyDescent="0.25">
      <c r="A229">
        <v>105254353</v>
      </c>
      <c r="B229" s="4" t="s">
        <v>262</v>
      </c>
      <c r="C229" t="s">
        <v>256</v>
      </c>
      <c r="D229" s="2">
        <v>9731100</v>
      </c>
      <c r="E229" s="3">
        <v>10365320</v>
      </c>
      <c r="F229" s="3">
        <f t="shared" si="12"/>
        <v>634220</v>
      </c>
      <c r="G229" s="5">
        <f t="shared" si="13"/>
        <v>6.51745434740163E-2</v>
      </c>
      <c r="H229" s="2">
        <v>1455999</v>
      </c>
      <c r="I229" s="3">
        <v>1551148</v>
      </c>
      <c r="J229" s="3">
        <f t="shared" si="14"/>
        <v>95149</v>
      </c>
      <c r="K229" s="5">
        <f t="shared" si="15"/>
        <v>6.5349632795077467E-2</v>
      </c>
    </row>
    <row r="230" spans="1:11" x14ac:dyDescent="0.25">
      <c r="A230">
        <v>105256553</v>
      </c>
      <c r="B230" s="4" t="s">
        <v>263</v>
      </c>
      <c r="C230" t="s">
        <v>256</v>
      </c>
      <c r="D230" s="2">
        <v>9884733</v>
      </c>
      <c r="E230" s="3">
        <v>10643830</v>
      </c>
      <c r="F230" s="3">
        <f t="shared" si="12"/>
        <v>759097</v>
      </c>
      <c r="G230" s="5">
        <f t="shared" si="13"/>
        <v>7.6794891677903696E-2</v>
      </c>
      <c r="H230" s="2">
        <v>1087152</v>
      </c>
      <c r="I230" s="3">
        <v>1231044</v>
      </c>
      <c r="J230" s="3">
        <f t="shared" si="14"/>
        <v>143892</v>
      </c>
      <c r="K230" s="5">
        <f t="shared" si="15"/>
        <v>0.13235683694644354</v>
      </c>
    </row>
    <row r="231" spans="1:11" x14ac:dyDescent="0.25">
      <c r="A231">
        <v>105257602</v>
      </c>
      <c r="B231" s="4" t="s">
        <v>264</v>
      </c>
      <c r="C231" t="s">
        <v>256</v>
      </c>
      <c r="D231" s="2">
        <v>16415412</v>
      </c>
      <c r="E231" s="3">
        <v>17570209</v>
      </c>
      <c r="F231" s="3">
        <f t="shared" si="12"/>
        <v>1154797</v>
      </c>
      <c r="G231" s="5">
        <f t="shared" si="13"/>
        <v>7.0348340937163203E-2</v>
      </c>
      <c r="H231" s="2">
        <v>4127428</v>
      </c>
      <c r="I231" s="3">
        <v>4422432</v>
      </c>
      <c r="J231" s="3">
        <f t="shared" si="14"/>
        <v>295004</v>
      </c>
      <c r="K231" s="5">
        <f t="shared" si="15"/>
        <v>7.1474051152436824E-2</v>
      </c>
    </row>
    <row r="232" spans="1:11" x14ac:dyDescent="0.25">
      <c r="A232">
        <v>105258303</v>
      </c>
      <c r="B232" s="4" t="s">
        <v>265</v>
      </c>
      <c r="C232" t="s">
        <v>256</v>
      </c>
      <c r="D232" s="2">
        <v>9430408</v>
      </c>
      <c r="E232" s="3">
        <v>9958861</v>
      </c>
      <c r="F232" s="3">
        <f t="shared" si="12"/>
        <v>528453</v>
      </c>
      <c r="G232" s="5">
        <f t="shared" si="13"/>
        <v>5.6037130100839751E-2</v>
      </c>
      <c r="H232" s="2">
        <v>1333118</v>
      </c>
      <c r="I232" s="3">
        <v>1413534</v>
      </c>
      <c r="J232" s="3">
        <f t="shared" si="14"/>
        <v>80416</v>
      </c>
      <c r="K232" s="5">
        <f t="shared" si="15"/>
        <v>6.0321741961326752E-2</v>
      </c>
    </row>
    <row r="233" spans="1:11" x14ac:dyDescent="0.25">
      <c r="A233">
        <v>105258503</v>
      </c>
      <c r="B233" s="4" t="s">
        <v>266</v>
      </c>
      <c r="C233" t="s">
        <v>256</v>
      </c>
      <c r="D233" s="2">
        <v>9874966.3900000006</v>
      </c>
      <c r="E233" s="3">
        <v>10171936</v>
      </c>
      <c r="F233" s="3">
        <f t="shared" si="12"/>
        <v>296969.6099999994</v>
      </c>
      <c r="G233" s="5">
        <f t="shared" si="13"/>
        <v>3.0072974253434335E-2</v>
      </c>
      <c r="H233" s="2">
        <v>1363690</v>
      </c>
      <c r="I233" s="3">
        <v>1453009</v>
      </c>
      <c r="J233" s="3">
        <f t="shared" si="14"/>
        <v>89319</v>
      </c>
      <c r="K233" s="5">
        <f t="shared" si="15"/>
        <v>6.5498023744399392E-2</v>
      </c>
    </row>
    <row r="234" spans="1:11" x14ac:dyDescent="0.25">
      <c r="A234">
        <v>105259103</v>
      </c>
      <c r="B234" s="4" t="s">
        <v>267</v>
      </c>
      <c r="C234" t="s">
        <v>256</v>
      </c>
      <c r="D234" s="2">
        <v>10105694</v>
      </c>
      <c r="E234" s="3">
        <v>10538723</v>
      </c>
      <c r="F234" s="3">
        <f t="shared" si="12"/>
        <v>433029</v>
      </c>
      <c r="G234" s="5">
        <f t="shared" si="13"/>
        <v>4.2850001197344785E-2</v>
      </c>
      <c r="H234" s="2">
        <v>1045660</v>
      </c>
      <c r="I234" s="3">
        <v>1114071</v>
      </c>
      <c r="J234" s="3">
        <f t="shared" si="14"/>
        <v>68411</v>
      </c>
      <c r="K234" s="5">
        <f t="shared" si="15"/>
        <v>6.542375150622573E-2</v>
      </c>
    </row>
    <row r="235" spans="1:11" x14ac:dyDescent="0.25">
      <c r="A235">
        <v>105259703</v>
      </c>
      <c r="B235" s="4" t="s">
        <v>268</v>
      </c>
      <c r="C235" t="s">
        <v>256</v>
      </c>
      <c r="D235" s="2">
        <v>7521337</v>
      </c>
      <c r="E235" s="3">
        <v>7921453</v>
      </c>
      <c r="F235" s="3">
        <f t="shared" si="12"/>
        <v>400116</v>
      </c>
      <c r="G235" s="5">
        <f t="shared" si="13"/>
        <v>5.3197456781952465E-2</v>
      </c>
      <c r="H235" s="2">
        <v>1194734</v>
      </c>
      <c r="I235" s="3">
        <v>1308080</v>
      </c>
      <c r="J235" s="3">
        <f t="shared" si="14"/>
        <v>113346</v>
      </c>
      <c r="K235" s="5">
        <f t="shared" si="15"/>
        <v>9.4871327006680981E-2</v>
      </c>
    </row>
    <row r="236" spans="1:11" x14ac:dyDescent="0.25">
      <c r="A236">
        <v>101260303</v>
      </c>
      <c r="B236" s="4" t="s">
        <v>269</v>
      </c>
      <c r="C236" t="s">
        <v>270</v>
      </c>
      <c r="D236" s="2">
        <v>25707031.010000002</v>
      </c>
      <c r="E236" s="3">
        <v>26406249</v>
      </c>
      <c r="F236" s="3">
        <f t="shared" si="12"/>
        <v>699217.98999999836</v>
      </c>
      <c r="G236" s="5">
        <f t="shared" si="13"/>
        <v>2.719948444174683E-2</v>
      </c>
      <c r="H236" s="2">
        <v>3393502</v>
      </c>
      <c r="I236" s="3">
        <v>3598279</v>
      </c>
      <c r="J236" s="3">
        <f t="shared" si="14"/>
        <v>204777</v>
      </c>
      <c r="K236" s="5">
        <f t="shared" si="15"/>
        <v>6.0343857171735862E-2</v>
      </c>
    </row>
    <row r="237" spans="1:11" x14ac:dyDescent="0.25">
      <c r="A237">
        <v>101260803</v>
      </c>
      <c r="B237" s="4" t="s">
        <v>271</v>
      </c>
      <c r="C237" t="s">
        <v>270</v>
      </c>
      <c r="D237" s="2">
        <v>14619943.140000001</v>
      </c>
      <c r="E237" s="3">
        <v>15912360</v>
      </c>
      <c r="F237" s="3">
        <f t="shared" si="12"/>
        <v>1292416.8599999994</v>
      </c>
      <c r="G237" s="5">
        <f t="shared" si="13"/>
        <v>8.8400949827497022E-2</v>
      </c>
      <c r="H237" s="2">
        <v>1752378</v>
      </c>
      <c r="I237" s="3">
        <v>1906145</v>
      </c>
      <c r="J237" s="3">
        <f t="shared" si="14"/>
        <v>153767</v>
      </c>
      <c r="K237" s="5">
        <f t="shared" si="15"/>
        <v>8.7747620661752207E-2</v>
      </c>
    </row>
    <row r="238" spans="1:11" x14ac:dyDescent="0.25">
      <c r="A238">
        <v>101261302</v>
      </c>
      <c r="B238" s="4" t="s">
        <v>272</v>
      </c>
      <c r="C238" t="s">
        <v>270</v>
      </c>
      <c r="D238" s="2">
        <v>33469736.23</v>
      </c>
      <c r="E238" s="3">
        <v>34488602</v>
      </c>
      <c r="F238" s="3">
        <f t="shared" si="12"/>
        <v>1018865.7699999996</v>
      </c>
      <c r="G238" s="5">
        <f t="shared" si="13"/>
        <v>3.0441404228538776E-2</v>
      </c>
      <c r="H238" s="2">
        <v>5277810</v>
      </c>
      <c r="I238" s="3">
        <v>5559368</v>
      </c>
      <c r="J238" s="3">
        <f t="shared" si="14"/>
        <v>281558</v>
      </c>
      <c r="K238" s="5">
        <f t="shared" si="15"/>
        <v>5.3347505878385167E-2</v>
      </c>
    </row>
    <row r="239" spans="1:11" x14ac:dyDescent="0.25">
      <c r="A239">
        <v>101262903</v>
      </c>
      <c r="B239" s="4" t="s">
        <v>273</v>
      </c>
      <c r="C239" t="s">
        <v>270</v>
      </c>
      <c r="D239" s="2">
        <v>7431797</v>
      </c>
      <c r="E239" s="3">
        <v>7612602</v>
      </c>
      <c r="F239" s="3">
        <f t="shared" si="12"/>
        <v>180805</v>
      </c>
      <c r="G239" s="5">
        <f t="shared" si="13"/>
        <v>2.4328570869198929E-2</v>
      </c>
      <c r="H239" s="2">
        <v>863749</v>
      </c>
      <c r="I239" s="3">
        <v>940416</v>
      </c>
      <c r="J239" s="3">
        <f t="shared" si="14"/>
        <v>76667</v>
      </c>
      <c r="K239" s="5">
        <f t="shared" si="15"/>
        <v>8.8760739520393081E-2</v>
      </c>
    </row>
    <row r="240" spans="1:11" x14ac:dyDescent="0.25">
      <c r="A240">
        <v>101264003</v>
      </c>
      <c r="B240" s="4" t="s">
        <v>274</v>
      </c>
      <c r="C240" t="s">
        <v>270</v>
      </c>
      <c r="D240" s="2">
        <v>16831412.399999999</v>
      </c>
      <c r="E240" s="3">
        <v>17813982</v>
      </c>
      <c r="F240" s="3">
        <f t="shared" si="12"/>
        <v>982569.60000000149</v>
      </c>
      <c r="G240" s="5">
        <f t="shared" si="13"/>
        <v>5.8377132984989519E-2</v>
      </c>
      <c r="H240" s="2">
        <v>2703129</v>
      </c>
      <c r="I240" s="3">
        <v>2931885</v>
      </c>
      <c r="J240" s="3">
        <f t="shared" si="14"/>
        <v>228756</v>
      </c>
      <c r="K240" s="5">
        <f t="shared" si="15"/>
        <v>8.4626371882362994E-2</v>
      </c>
    </row>
    <row r="241" spans="1:11" x14ac:dyDescent="0.25">
      <c r="A241">
        <v>101268003</v>
      </c>
      <c r="B241" s="4" t="s">
        <v>275</v>
      </c>
      <c r="C241" t="s">
        <v>270</v>
      </c>
      <c r="D241" s="2">
        <v>19034785.079999998</v>
      </c>
      <c r="E241" s="3">
        <v>19783953</v>
      </c>
      <c r="F241" s="3">
        <f t="shared" si="12"/>
        <v>749167.92000000179</v>
      </c>
      <c r="G241" s="5">
        <f t="shared" si="13"/>
        <v>3.9357834451577735E-2</v>
      </c>
      <c r="H241" s="2">
        <v>2485604</v>
      </c>
      <c r="I241" s="3">
        <v>2632476</v>
      </c>
      <c r="J241" s="3">
        <f t="shared" si="14"/>
        <v>146872</v>
      </c>
      <c r="K241" s="5">
        <f t="shared" si="15"/>
        <v>5.9089058434086843E-2</v>
      </c>
    </row>
    <row r="242" spans="1:11" x14ac:dyDescent="0.25">
      <c r="A242">
        <v>106272003</v>
      </c>
      <c r="B242" s="4" t="s">
        <v>276</v>
      </c>
      <c r="C242" t="s">
        <v>277</v>
      </c>
      <c r="D242" s="2">
        <v>2999956</v>
      </c>
      <c r="E242" s="3">
        <v>3675480</v>
      </c>
      <c r="F242" s="3">
        <f t="shared" si="12"/>
        <v>675524</v>
      </c>
      <c r="G242" s="5">
        <f t="shared" si="13"/>
        <v>0.22517796927688272</v>
      </c>
      <c r="H242" s="2">
        <v>489576</v>
      </c>
      <c r="I242" s="3">
        <v>505546</v>
      </c>
      <c r="J242" s="3">
        <f t="shared" si="14"/>
        <v>15970</v>
      </c>
      <c r="K242" s="5">
        <f t="shared" si="15"/>
        <v>3.2620063074987334E-2</v>
      </c>
    </row>
    <row r="243" spans="1:11" x14ac:dyDescent="0.25">
      <c r="A243">
        <v>112281302</v>
      </c>
      <c r="B243" s="4" t="s">
        <v>278</v>
      </c>
      <c r="C243" t="s">
        <v>279</v>
      </c>
      <c r="D243" s="2">
        <v>26304117</v>
      </c>
      <c r="E243" s="3">
        <v>29326936</v>
      </c>
      <c r="F243" s="3">
        <f t="shared" si="12"/>
        <v>3022819</v>
      </c>
      <c r="G243" s="5">
        <f t="shared" si="13"/>
        <v>0.11491809438043482</v>
      </c>
      <c r="H243" s="2">
        <v>5128753</v>
      </c>
      <c r="I243" s="3">
        <v>5658468</v>
      </c>
      <c r="J243" s="3">
        <f t="shared" si="14"/>
        <v>529715</v>
      </c>
      <c r="K243" s="5">
        <f t="shared" si="15"/>
        <v>0.10328339071895254</v>
      </c>
    </row>
    <row r="244" spans="1:11" x14ac:dyDescent="0.25">
      <c r="A244">
        <v>112282004</v>
      </c>
      <c r="B244" s="4" t="s">
        <v>280</v>
      </c>
      <c r="C244" t="s">
        <v>279</v>
      </c>
      <c r="D244" s="2">
        <v>2604527.37</v>
      </c>
      <c r="E244" s="3">
        <v>2779945</v>
      </c>
      <c r="F244" s="3">
        <f t="shared" si="12"/>
        <v>175417.62999999989</v>
      </c>
      <c r="G244" s="5">
        <f t="shared" si="13"/>
        <v>6.7351041121906069E-2</v>
      </c>
      <c r="H244" s="2">
        <v>368145</v>
      </c>
      <c r="I244" s="3">
        <v>383222</v>
      </c>
      <c r="J244" s="3">
        <f t="shared" si="14"/>
        <v>15077</v>
      </c>
      <c r="K244" s="5">
        <f t="shared" si="15"/>
        <v>4.095397194040392E-2</v>
      </c>
    </row>
    <row r="245" spans="1:11" x14ac:dyDescent="0.25">
      <c r="A245">
        <v>112283003</v>
      </c>
      <c r="B245" s="4" t="s">
        <v>281</v>
      </c>
      <c r="C245" t="s">
        <v>279</v>
      </c>
      <c r="D245" s="2">
        <v>7420696</v>
      </c>
      <c r="E245" s="3">
        <v>8225907</v>
      </c>
      <c r="F245" s="3">
        <f t="shared" si="12"/>
        <v>805211</v>
      </c>
      <c r="G245" s="5">
        <f t="shared" si="13"/>
        <v>0.1085088245091835</v>
      </c>
      <c r="H245" s="2">
        <v>1568553</v>
      </c>
      <c r="I245" s="3">
        <v>1688246</v>
      </c>
      <c r="J245" s="3">
        <f t="shared" si="14"/>
        <v>119693</v>
      </c>
      <c r="K245" s="5">
        <f t="shared" si="15"/>
        <v>7.630790926414345E-2</v>
      </c>
    </row>
    <row r="246" spans="1:11" x14ac:dyDescent="0.25">
      <c r="A246">
        <v>112286003</v>
      </c>
      <c r="B246" s="4" t="s">
        <v>282</v>
      </c>
      <c r="C246" t="s">
        <v>279</v>
      </c>
      <c r="D246" s="2">
        <v>9056239</v>
      </c>
      <c r="E246" s="3">
        <v>9746041</v>
      </c>
      <c r="F246" s="3">
        <f t="shared" si="12"/>
        <v>689802</v>
      </c>
      <c r="G246" s="5">
        <f t="shared" si="13"/>
        <v>7.6168705353292912E-2</v>
      </c>
      <c r="H246" s="2">
        <v>1813682</v>
      </c>
      <c r="I246" s="3">
        <v>1899325</v>
      </c>
      <c r="J246" s="3">
        <f t="shared" si="14"/>
        <v>85643</v>
      </c>
      <c r="K246" s="5">
        <f t="shared" si="15"/>
        <v>4.7220516055184979E-2</v>
      </c>
    </row>
    <row r="247" spans="1:11" x14ac:dyDescent="0.25">
      <c r="A247">
        <v>112289003</v>
      </c>
      <c r="B247" s="4" t="s">
        <v>283</v>
      </c>
      <c r="C247" t="s">
        <v>279</v>
      </c>
      <c r="D247" s="2">
        <v>15757948</v>
      </c>
      <c r="E247" s="3">
        <v>16905246</v>
      </c>
      <c r="F247" s="3">
        <f t="shared" si="12"/>
        <v>1147298</v>
      </c>
      <c r="G247" s="5">
        <f t="shared" si="13"/>
        <v>7.2807576214872646E-2</v>
      </c>
      <c r="H247" s="2">
        <v>2797688</v>
      </c>
      <c r="I247" s="3">
        <v>3005257</v>
      </c>
      <c r="J247" s="3">
        <f t="shared" si="14"/>
        <v>207569</v>
      </c>
      <c r="K247" s="5">
        <f t="shared" si="15"/>
        <v>7.4193047973898446E-2</v>
      </c>
    </row>
    <row r="248" spans="1:11" x14ac:dyDescent="0.25">
      <c r="A248">
        <v>111291304</v>
      </c>
      <c r="B248" s="4" t="s">
        <v>284</v>
      </c>
      <c r="C248" t="s">
        <v>285</v>
      </c>
      <c r="D248" s="2">
        <v>6150685</v>
      </c>
      <c r="E248" s="3">
        <v>6438882</v>
      </c>
      <c r="F248" s="3">
        <f t="shared" si="12"/>
        <v>288197</v>
      </c>
      <c r="G248" s="5">
        <f t="shared" si="13"/>
        <v>4.6856081883562564E-2</v>
      </c>
      <c r="H248" s="2">
        <v>681905</v>
      </c>
      <c r="I248" s="3">
        <v>726455</v>
      </c>
      <c r="J248" s="3">
        <f t="shared" si="14"/>
        <v>44550</v>
      </c>
      <c r="K248" s="5">
        <f t="shared" si="15"/>
        <v>6.5331681099273356E-2</v>
      </c>
    </row>
    <row r="249" spans="1:11" x14ac:dyDescent="0.25">
      <c r="A249">
        <v>111292304</v>
      </c>
      <c r="B249" s="4" t="s">
        <v>286</v>
      </c>
      <c r="C249" t="s">
        <v>285</v>
      </c>
      <c r="D249" s="2">
        <v>3137247</v>
      </c>
      <c r="E249" s="3">
        <v>3263383</v>
      </c>
      <c r="F249" s="3">
        <f t="shared" si="12"/>
        <v>126136</v>
      </c>
      <c r="G249" s="5">
        <f t="shared" si="13"/>
        <v>4.0205951268739756E-2</v>
      </c>
      <c r="H249" s="2">
        <v>313528</v>
      </c>
      <c r="I249" s="3">
        <v>326873</v>
      </c>
      <c r="J249" s="3">
        <f t="shared" si="14"/>
        <v>13345</v>
      </c>
      <c r="K249" s="5">
        <f t="shared" si="15"/>
        <v>4.256398152637085E-2</v>
      </c>
    </row>
    <row r="250" spans="1:11" x14ac:dyDescent="0.25">
      <c r="A250">
        <v>111297504</v>
      </c>
      <c r="B250" s="4" t="s">
        <v>287</v>
      </c>
      <c r="C250" t="s">
        <v>285</v>
      </c>
      <c r="D250" s="2">
        <v>4762309</v>
      </c>
      <c r="E250" s="3">
        <v>4972297</v>
      </c>
      <c r="F250" s="3">
        <f t="shared" si="12"/>
        <v>209988</v>
      </c>
      <c r="G250" s="5">
        <f t="shared" si="13"/>
        <v>4.4093736882676031E-2</v>
      </c>
      <c r="H250" s="2">
        <v>550667</v>
      </c>
      <c r="I250" s="3">
        <v>586316</v>
      </c>
      <c r="J250" s="3">
        <f t="shared" si="14"/>
        <v>35649</v>
      </c>
      <c r="K250" s="5">
        <f t="shared" si="15"/>
        <v>6.4737854274906609E-2</v>
      </c>
    </row>
    <row r="251" spans="1:11" x14ac:dyDescent="0.25">
      <c r="A251">
        <v>101301303</v>
      </c>
      <c r="B251" s="4" t="s">
        <v>288</v>
      </c>
      <c r="C251" t="s">
        <v>289</v>
      </c>
      <c r="D251" s="2">
        <v>7639353</v>
      </c>
      <c r="E251" s="3">
        <v>7942975</v>
      </c>
      <c r="F251" s="3">
        <f t="shared" si="12"/>
        <v>303622</v>
      </c>
      <c r="G251" s="5">
        <f t="shared" si="13"/>
        <v>3.9744465270815474E-2</v>
      </c>
      <c r="H251" s="2">
        <v>1023957</v>
      </c>
      <c r="I251" s="3">
        <v>1117189</v>
      </c>
      <c r="J251" s="3">
        <f t="shared" si="14"/>
        <v>93232</v>
      </c>
      <c r="K251" s="5">
        <f t="shared" si="15"/>
        <v>9.1050698417999981E-2</v>
      </c>
    </row>
    <row r="252" spans="1:11" x14ac:dyDescent="0.25">
      <c r="A252">
        <v>101301403</v>
      </c>
      <c r="B252" s="4" t="s">
        <v>290</v>
      </c>
      <c r="C252" t="s">
        <v>289</v>
      </c>
      <c r="D252" s="2">
        <v>9247759</v>
      </c>
      <c r="E252" s="3">
        <v>10159859</v>
      </c>
      <c r="F252" s="3">
        <f t="shared" si="12"/>
        <v>912100</v>
      </c>
      <c r="G252" s="5">
        <f t="shared" si="13"/>
        <v>9.8629300352658406E-2</v>
      </c>
      <c r="H252" s="2">
        <v>2089375</v>
      </c>
      <c r="I252" s="3">
        <v>2235663</v>
      </c>
      <c r="J252" s="3">
        <f t="shared" si="14"/>
        <v>146288</v>
      </c>
      <c r="K252" s="5">
        <f t="shared" si="15"/>
        <v>7.001519593179778E-2</v>
      </c>
    </row>
    <row r="253" spans="1:11" x14ac:dyDescent="0.25">
      <c r="A253">
        <v>101303503</v>
      </c>
      <c r="B253" s="4" t="s">
        <v>291</v>
      </c>
      <c r="C253" t="s">
        <v>289</v>
      </c>
      <c r="D253" s="2">
        <v>5755694</v>
      </c>
      <c r="E253" s="3">
        <v>6088376</v>
      </c>
      <c r="F253" s="3">
        <f t="shared" si="12"/>
        <v>332682</v>
      </c>
      <c r="G253" s="5">
        <f t="shared" si="13"/>
        <v>5.7800501555503127E-2</v>
      </c>
      <c r="H253" s="2">
        <v>803420</v>
      </c>
      <c r="I253" s="3">
        <v>864580</v>
      </c>
      <c r="J253" s="3">
        <f t="shared" si="14"/>
        <v>61160</v>
      </c>
      <c r="K253" s="5">
        <f t="shared" si="15"/>
        <v>7.6124567474048443E-2</v>
      </c>
    </row>
    <row r="254" spans="1:11" x14ac:dyDescent="0.25">
      <c r="A254">
        <v>101306503</v>
      </c>
      <c r="B254" s="4" t="s">
        <v>292</v>
      </c>
      <c r="C254" t="s">
        <v>289</v>
      </c>
      <c r="D254" s="2">
        <v>5575705</v>
      </c>
      <c r="E254" s="3">
        <v>5737029</v>
      </c>
      <c r="F254" s="3">
        <f t="shared" si="12"/>
        <v>161324</v>
      </c>
      <c r="G254" s="5">
        <f t="shared" si="13"/>
        <v>2.8933381518570299E-2</v>
      </c>
      <c r="H254" s="2">
        <v>656953</v>
      </c>
      <c r="I254" s="3">
        <v>709940</v>
      </c>
      <c r="J254" s="3">
        <f t="shared" si="14"/>
        <v>52987</v>
      </c>
      <c r="K254" s="5">
        <f t="shared" si="15"/>
        <v>8.0655693786313487E-2</v>
      </c>
    </row>
    <row r="255" spans="1:11" x14ac:dyDescent="0.25">
      <c r="A255">
        <v>101308503</v>
      </c>
      <c r="B255" s="4" t="s">
        <v>293</v>
      </c>
      <c r="C255" t="s">
        <v>289</v>
      </c>
      <c r="D255" s="2">
        <v>3994448</v>
      </c>
      <c r="E255" s="3">
        <v>4198448</v>
      </c>
      <c r="F255" s="3">
        <f t="shared" si="12"/>
        <v>204000</v>
      </c>
      <c r="G255" s="5">
        <f t="shared" si="13"/>
        <v>5.1070886390309753E-2</v>
      </c>
      <c r="H255" s="2">
        <v>704095</v>
      </c>
      <c r="I255" s="3">
        <v>718762</v>
      </c>
      <c r="J255" s="3">
        <f t="shared" si="14"/>
        <v>14667</v>
      </c>
      <c r="K255" s="5">
        <f t="shared" si="15"/>
        <v>2.0830995817325788E-2</v>
      </c>
    </row>
    <row r="256" spans="1:11" x14ac:dyDescent="0.25">
      <c r="A256">
        <v>111312503</v>
      </c>
      <c r="B256" s="4" t="s">
        <v>294</v>
      </c>
      <c r="C256" t="s">
        <v>295</v>
      </c>
      <c r="D256" s="2">
        <v>9272965.0099999998</v>
      </c>
      <c r="E256" s="3">
        <v>9716266</v>
      </c>
      <c r="F256" s="3">
        <f t="shared" si="12"/>
        <v>443300.99000000022</v>
      </c>
      <c r="G256" s="5">
        <f t="shared" si="13"/>
        <v>4.7805743850207867E-2</v>
      </c>
      <c r="H256" s="2">
        <v>1674323</v>
      </c>
      <c r="I256" s="3">
        <v>1788303</v>
      </c>
      <c r="J256" s="3">
        <f t="shared" si="14"/>
        <v>113980</v>
      </c>
      <c r="K256" s="5">
        <f t="shared" si="15"/>
        <v>6.8075275798038973E-2</v>
      </c>
    </row>
    <row r="257" spans="1:11" x14ac:dyDescent="0.25">
      <c r="A257">
        <v>111312804</v>
      </c>
      <c r="B257" s="4" t="s">
        <v>296</v>
      </c>
      <c r="C257" t="s">
        <v>295</v>
      </c>
      <c r="D257" s="2">
        <v>5427609</v>
      </c>
      <c r="E257" s="3">
        <v>5783901</v>
      </c>
      <c r="F257" s="3">
        <f t="shared" si="12"/>
        <v>356292</v>
      </c>
      <c r="G257" s="5">
        <f t="shared" si="13"/>
        <v>6.5644374898781402E-2</v>
      </c>
      <c r="H257" s="2">
        <v>607529</v>
      </c>
      <c r="I257" s="3">
        <v>648113</v>
      </c>
      <c r="J257" s="3">
        <f t="shared" si="14"/>
        <v>40584</v>
      </c>
      <c r="K257" s="5">
        <f t="shared" si="15"/>
        <v>6.6801749381511011E-2</v>
      </c>
    </row>
    <row r="258" spans="1:11" x14ac:dyDescent="0.25">
      <c r="A258">
        <v>111316003</v>
      </c>
      <c r="B258" s="4" t="s">
        <v>297</v>
      </c>
      <c r="C258" t="s">
        <v>295</v>
      </c>
      <c r="D258" s="2">
        <v>10258712.93</v>
      </c>
      <c r="E258" s="3">
        <v>10931087</v>
      </c>
      <c r="F258" s="3">
        <f t="shared" si="12"/>
        <v>672374.0700000003</v>
      </c>
      <c r="G258" s="5">
        <f t="shared" si="13"/>
        <v>6.5541757000895068E-2</v>
      </c>
      <c r="H258" s="2">
        <v>1139952</v>
      </c>
      <c r="I258" s="3">
        <v>1213603</v>
      </c>
      <c r="J258" s="3">
        <f t="shared" si="14"/>
        <v>73651</v>
      </c>
      <c r="K258" s="5">
        <f t="shared" si="15"/>
        <v>6.4608860723960312E-2</v>
      </c>
    </row>
    <row r="259" spans="1:11" x14ac:dyDescent="0.25">
      <c r="A259">
        <v>111317503</v>
      </c>
      <c r="B259" s="4" t="s">
        <v>298</v>
      </c>
      <c r="C259" t="s">
        <v>295</v>
      </c>
      <c r="D259" s="2">
        <v>7587974.5300000003</v>
      </c>
      <c r="E259" s="3">
        <v>7907014</v>
      </c>
      <c r="F259" s="3">
        <f t="shared" ref="F259:F322" si="16">E259-D259</f>
        <v>319039.46999999974</v>
      </c>
      <c r="G259" s="5">
        <f t="shared" ref="G259:G322" si="17">F259/D259</f>
        <v>4.2045406022204947E-2</v>
      </c>
      <c r="H259" s="2">
        <v>861053</v>
      </c>
      <c r="I259" s="3">
        <v>910402</v>
      </c>
      <c r="J259" s="3">
        <f t="shared" ref="J259:J322" si="18">I259-H259</f>
        <v>49349</v>
      </c>
      <c r="K259" s="5">
        <f t="shared" ref="K259:K322" si="19">J259/H259</f>
        <v>5.7312383790544832E-2</v>
      </c>
    </row>
    <row r="260" spans="1:11" x14ac:dyDescent="0.25">
      <c r="A260">
        <v>128323303</v>
      </c>
      <c r="B260" s="4" t="s">
        <v>299</v>
      </c>
      <c r="C260" t="s">
        <v>300</v>
      </c>
      <c r="D260" s="2">
        <v>6662318</v>
      </c>
      <c r="E260" s="3">
        <v>6930884</v>
      </c>
      <c r="F260" s="3">
        <f t="shared" si="16"/>
        <v>268566</v>
      </c>
      <c r="G260" s="5">
        <f t="shared" si="17"/>
        <v>4.0311194992493603E-2</v>
      </c>
      <c r="H260" s="2">
        <v>775554</v>
      </c>
      <c r="I260" s="3">
        <v>860125</v>
      </c>
      <c r="J260" s="3">
        <f t="shared" si="18"/>
        <v>84571</v>
      </c>
      <c r="K260" s="5">
        <f t="shared" si="19"/>
        <v>0.1090459207224771</v>
      </c>
    </row>
    <row r="261" spans="1:11" x14ac:dyDescent="0.25">
      <c r="A261">
        <v>128323703</v>
      </c>
      <c r="B261" s="4" t="s">
        <v>301</v>
      </c>
      <c r="C261" t="s">
        <v>300</v>
      </c>
      <c r="D261" s="2">
        <v>11205443</v>
      </c>
      <c r="E261" s="3">
        <v>12103728</v>
      </c>
      <c r="F261" s="3">
        <f t="shared" si="16"/>
        <v>898285</v>
      </c>
      <c r="G261" s="5">
        <f t="shared" si="17"/>
        <v>8.0165059069953776E-2</v>
      </c>
      <c r="H261" s="2">
        <v>2094847</v>
      </c>
      <c r="I261" s="3">
        <v>2246847</v>
      </c>
      <c r="J261" s="3">
        <f t="shared" si="18"/>
        <v>152000</v>
      </c>
      <c r="K261" s="5">
        <f t="shared" si="19"/>
        <v>7.2558998342122358E-2</v>
      </c>
    </row>
    <row r="262" spans="1:11" x14ac:dyDescent="0.25">
      <c r="A262">
        <v>128325203</v>
      </c>
      <c r="B262" s="4" t="s">
        <v>302</v>
      </c>
      <c r="C262" t="s">
        <v>300</v>
      </c>
      <c r="D262" s="2">
        <v>10473629</v>
      </c>
      <c r="E262" s="3">
        <v>10960129</v>
      </c>
      <c r="F262" s="3">
        <f t="shared" si="16"/>
        <v>486500</v>
      </c>
      <c r="G262" s="5">
        <f t="shared" si="17"/>
        <v>4.6449993598207458E-2</v>
      </c>
      <c r="H262" s="2">
        <v>1242641</v>
      </c>
      <c r="I262" s="3">
        <v>1348472</v>
      </c>
      <c r="J262" s="3">
        <f t="shared" si="18"/>
        <v>105831</v>
      </c>
      <c r="K262" s="5">
        <f t="shared" si="19"/>
        <v>8.5166190396099919E-2</v>
      </c>
    </row>
    <row r="263" spans="1:11" x14ac:dyDescent="0.25">
      <c r="A263">
        <v>128326303</v>
      </c>
      <c r="B263" s="4" t="s">
        <v>303</v>
      </c>
      <c r="C263" t="s">
        <v>300</v>
      </c>
      <c r="D263" s="2">
        <v>7817859</v>
      </c>
      <c r="E263" s="3">
        <v>8118303</v>
      </c>
      <c r="F263" s="3">
        <f t="shared" si="16"/>
        <v>300444</v>
      </c>
      <c r="G263" s="5">
        <f t="shared" si="17"/>
        <v>3.8430470541870862E-2</v>
      </c>
      <c r="H263" s="2">
        <v>881806</v>
      </c>
      <c r="I263" s="3">
        <v>981324</v>
      </c>
      <c r="J263" s="3">
        <f t="shared" si="18"/>
        <v>99518</v>
      </c>
      <c r="K263" s="5">
        <f t="shared" si="19"/>
        <v>0.11285702297330705</v>
      </c>
    </row>
    <row r="264" spans="1:11" x14ac:dyDescent="0.25">
      <c r="A264">
        <v>128327303</v>
      </c>
      <c r="B264" s="4" t="s">
        <v>304</v>
      </c>
      <c r="C264" t="s">
        <v>300</v>
      </c>
      <c r="D264" s="2">
        <v>9296916</v>
      </c>
      <c r="E264" s="3">
        <v>9567238</v>
      </c>
      <c r="F264" s="3">
        <f t="shared" si="16"/>
        <v>270322</v>
      </c>
      <c r="G264" s="5">
        <f t="shared" si="17"/>
        <v>2.9076523870926661E-2</v>
      </c>
      <c r="H264" s="2">
        <v>983673</v>
      </c>
      <c r="I264" s="3">
        <v>1050127</v>
      </c>
      <c r="J264" s="3">
        <f t="shared" si="18"/>
        <v>66454</v>
      </c>
      <c r="K264" s="5">
        <f t="shared" si="19"/>
        <v>6.7557003191101112E-2</v>
      </c>
    </row>
    <row r="265" spans="1:11" x14ac:dyDescent="0.25">
      <c r="A265">
        <v>128321103</v>
      </c>
      <c r="B265" s="4" t="s">
        <v>305</v>
      </c>
      <c r="C265" t="s">
        <v>300</v>
      </c>
      <c r="D265" s="2">
        <v>10162268</v>
      </c>
      <c r="E265" s="3">
        <v>10672418</v>
      </c>
      <c r="F265" s="3">
        <f t="shared" si="16"/>
        <v>510150</v>
      </c>
      <c r="G265" s="5">
        <f t="shared" si="17"/>
        <v>5.0200408019154777E-2</v>
      </c>
      <c r="H265" s="2">
        <v>1592132</v>
      </c>
      <c r="I265" s="3">
        <v>1735529</v>
      </c>
      <c r="J265" s="3">
        <f t="shared" si="18"/>
        <v>143397</v>
      </c>
      <c r="K265" s="5">
        <f t="shared" si="19"/>
        <v>9.0066024676345932E-2</v>
      </c>
    </row>
    <row r="266" spans="1:11" x14ac:dyDescent="0.25">
      <c r="A266">
        <v>128328003</v>
      </c>
      <c r="B266" s="4" t="s">
        <v>306</v>
      </c>
      <c r="C266" t="s">
        <v>300</v>
      </c>
      <c r="D266" s="2">
        <v>9286372</v>
      </c>
      <c r="E266" s="3">
        <v>9648923</v>
      </c>
      <c r="F266" s="3">
        <f t="shared" si="16"/>
        <v>362551</v>
      </c>
      <c r="G266" s="5">
        <f t="shared" si="17"/>
        <v>3.9041188528738675E-2</v>
      </c>
      <c r="H266" s="2">
        <v>1003298</v>
      </c>
      <c r="I266" s="3">
        <v>1090814</v>
      </c>
      <c r="J266" s="3">
        <f t="shared" si="18"/>
        <v>87516</v>
      </c>
      <c r="K266" s="5">
        <f t="shared" si="19"/>
        <v>8.7228320997350742E-2</v>
      </c>
    </row>
    <row r="267" spans="1:11" x14ac:dyDescent="0.25">
      <c r="A267">
        <v>106330703</v>
      </c>
      <c r="B267" s="4" t="s">
        <v>307</v>
      </c>
      <c r="C267" t="s">
        <v>308</v>
      </c>
      <c r="D267" s="2">
        <v>7605369</v>
      </c>
      <c r="E267" s="3">
        <v>7911172</v>
      </c>
      <c r="F267" s="3">
        <f t="shared" si="16"/>
        <v>305803</v>
      </c>
      <c r="G267" s="5">
        <f t="shared" si="17"/>
        <v>4.0208831418962053E-2</v>
      </c>
      <c r="H267" s="2">
        <v>818769</v>
      </c>
      <c r="I267" s="3">
        <v>864936</v>
      </c>
      <c r="J267" s="3">
        <f t="shared" si="18"/>
        <v>46167</v>
      </c>
      <c r="K267" s="5">
        <f t="shared" si="19"/>
        <v>5.6385867076061746E-2</v>
      </c>
    </row>
    <row r="268" spans="1:11" x14ac:dyDescent="0.25">
      <c r="A268">
        <v>106330803</v>
      </c>
      <c r="B268" s="4" t="s">
        <v>309</v>
      </c>
      <c r="C268" t="s">
        <v>308</v>
      </c>
      <c r="D268" s="2">
        <v>9752781</v>
      </c>
      <c r="E268" s="3">
        <v>10283161</v>
      </c>
      <c r="F268" s="3">
        <f t="shared" si="16"/>
        <v>530380</v>
      </c>
      <c r="G268" s="5">
        <f t="shared" si="17"/>
        <v>5.438243717356106E-2</v>
      </c>
      <c r="H268" s="2">
        <v>1333050</v>
      </c>
      <c r="I268" s="3">
        <v>1418552</v>
      </c>
      <c r="J268" s="3">
        <f t="shared" si="18"/>
        <v>85502</v>
      </c>
      <c r="K268" s="5">
        <f t="shared" si="19"/>
        <v>6.4140129777577728E-2</v>
      </c>
    </row>
    <row r="269" spans="1:11" x14ac:dyDescent="0.25">
      <c r="A269">
        <v>106338003</v>
      </c>
      <c r="B269" s="4" t="s">
        <v>310</v>
      </c>
      <c r="C269" t="s">
        <v>308</v>
      </c>
      <c r="D269" s="2">
        <v>17115090.07</v>
      </c>
      <c r="E269" s="3">
        <v>17710860</v>
      </c>
      <c r="F269" s="3">
        <f t="shared" si="16"/>
        <v>595769.9299999997</v>
      </c>
      <c r="G269" s="5">
        <f t="shared" si="17"/>
        <v>3.480962867056648E-2</v>
      </c>
      <c r="H269" s="2">
        <v>2080208</v>
      </c>
      <c r="I269" s="3">
        <v>2206480</v>
      </c>
      <c r="J269" s="3">
        <f t="shared" si="18"/>
        <v>126272</v>
      </c>
      <c r="K269" s="5">
        <f t="shared" si="19"/>
        <v>6.0701622145477759E-2</v>
      </c>
    </row>
    <row r="270" spans="1:11" x14ac:dyDescent="0.25">
      <c r="A270">
        <v>111343603</v>
      </c>
      <c r="B270" s="4" t="s">
        <v>311</v>
      </c>
      <c r="C270" t="s">
        <v>312</v>
      </c>
      <c r="D270" s="2">
        <v>11380567</v>
      </c>
      <c r="E270" s="3">
        <v>12218925</v>
      </c>
      <c r="F270" s="3">
        <f t="shared" si="16"/>
        <v>838358</v>
      </c>
      <c r="G270" s="5">
        <f t="shared" si="17"/>
        <v>7.3665749694193622E-2</v>
      </c>
      <c r="H270" s="2">
        <v>1904313</v>
      </c>
      <c r="I270" s="3">
        <v>2001019</v>
      </c>
      <c r="J270" s="3">
        <f t="shared" si="18"/>
        <v>96706</v>
      </c>
      <c r="K270" s="5">
        <f t="shared" si="19"/>
        <v>5.078261819354276E-2</v>
      </c>
    </row>
    <row r="271" spans="1:11" x14ac:dyDescent="0.25">
      <c r="A271">
        <v>119350303</v>
      </c>
      <c r="B271" s="4" t="s">
        <v>313</v>
      </c>
      <c r="C271" t="s">
        <v>314</v>
      </c>
      <c r="D271" s="2">
        <v>7369669</v>
      </c>
      <c r="E271" s="3">
        <v>7934771</v>
      </c>
      <c r="F271" s="3">
        <f t="shared" si="16"/>
        <v>565102</v>
      </c>
      <c r="G271" s="5">
        <f t="shared" si="17"/>
        <v>7.6679427529241811E-2</v>
      </c>
      <c r="H271" s="2">
        <v>1888802</v>
      </c>
      <c r="I271" s="3">
        <v>1977651</v>
      </c>
      <c r="J271" s="3">
        <f t="shared" si="18"/>
        <v>88849</v>
      </c>
      <c r="K271" s="5">
        <f t="shared" si="19"/>
        <v>4.7039869716359893E-2</v>
      </c>
    </row>
    <row r="272" spans="1:11" x14ac:dyDescent="0.25">
      <c r="A272">
        <v>119351303</v>
      </c>
      <c r="B272" s="4" t="s">
        <v>315</v>
      </c>
      <c r="C272" t="s">
        <v>314</v>
      </c>
      <c r="D272" s="2">
        <v>11411586.48</v>
      </c>
      <c r="E272" s="3">
        <v>12443409</v>
      </c>
      <c r="F272" s="3">
        <f t="shared" si="16"/>
        <v>1031822.5199999996</v>
      </c>
      <c r="G272" s="5">
        <f t="shared" si="17"/>
        <v>9.0418849456942424E-2</v>
      </c>
      <c r="H272" s="2">
        <v>1661097</v>
      </c>
      <c r="I272" s="3">
        <v>1899746</v>
      </c>
      <c r="J272" s="3">
        <f t="shared" si="18"/>
        <v>238649</v>
      </c>
      <c r="K272" s="5">
        <f t="shared" si="19"/>
        <v>0.14366951478450687</v>
      </c>
    </row>
    <row r="273" spans="1:11" x14ac:dyDescent="0.25">
      <c r="A273">
        <v>119352203</v>
      </c>
      <c r="B273" s="4" t="s">
        <v>316</v>
      </c>
      <c r="C273" t="s">
        <v>314</v>
      </c>
      <c r="D273" s="2">
        <v>4851905</v>
      </c>
      <c r="E273" s="3">
        <v>5162406</v>
      </c>
      <c r="F273" s="3">
        <f t="shared" si="16"/>
        <v>310501</v>
      </c>
      <c r="G273" s="5">
        <f t="shared" si="17"/>
        <v>6.399568829150612E-2</v>
      </c>
      <c r="H273" s="2">
        <v>1029468</v>
      </c>
      <c r="I273" s="3">
        <v>1112984</v>
      </c>
      <c r="J273" s="3">
        <f t="shared" si="18"/>
        <v>83516</v>
      </c>
      <c r="K273" s="5">
        <f t="shared" si="19"/>
        <v>8.1125396806894429E-2</v>
      </c>
    </row>
    <row r="274" spans="1:11" x14ac:dyDescent="0.25">
      <c r="A274">
        <v>119354603</v>
      </c>
      <c r="B274" s="4" t="s">
        <v>317</v>
      </c>
      <c r="C274" t="s">
        <v>314</v>
      </c>
      <c r="D274" s="2">
        <v>5816603</v>
      </c>
      <c r="E274" s="3">
        <v>6095298</v>
      </c>
      <c r="F274" s="3">
        <f t="shared" si="16"/>
        <v>278695</v>
      </c>
      <c r="G274" s="5">
        <f t="shared" si="17"/>
        <v>4.7913704958031343E-2</v>
      </c>
      <c r="H274" s="2">
        <v>1094680</v>
      </c>
      <c r="I274" s="3">
        <v>1178997</v>
      </c>
      <c r="J274" s="3">
        <f t="shared" si="18"/>
        <v>84317</v>
      </c>
      <c r="K274" s="5">
        <f t="shared" si="19"/>
        <v>7.7024335878978334E-2</v>
      </c>
    </row>
    <row r="275" spans="1:11" x14ac:dyDescent="0.25">
      <c r="A275">
        <v>119355503</v>
      </c>
      <c r="B275" s="4" t="s">
        <v>318</v>
      </c>
      <c r="C275" t="s">
        <v>314</v>
      </c>
      <c r="D275" s="2">
        <v>6593323.8499999996</v>
      </c>
      <c r="E275" s="3">
        <v>7023233</v>
      </c>
      <c r="F275" s="3">
        <f t="shared" si="16"/>
        <v>429909.15000000037</v>
      </c>
      <c r="G275" s="5">
        <f t="shared" si="17"/>
        <v>6.5203706018475097E-2</v>
      </c>
      <c r="H275" s="2">
        <v>1158119</v>
      </c>
      <c r="I275" s="3">
        <v>1280229</v>
      </c>
      <c r="J275" s="3">
        <f t="shared" si="18"/>
        <v>122110</v>
      </c>
      <c r="K275" s="5">
        <f t="shared" si="19"/>
        <v>0.10543821489846898</v>
      </c>
    </row>
    <row r="276" spans="1:11" x14ac:dyDescent="0.25">
      <c r="A276">
        <v>119356503</v>
      </c>
      <c r="B276" s="4" t="s">
        <v>319</v>
      </c>
      <c r="C276" t="s">
        <v>314</v>
      </c>
      <c r="D276" s="2">
        <v>9516992</v>
      </c>
      <c r="E276" s="3">
        <v>10559290</v>
      </c>
      <c r="F276" s="3">
        <f t="shared" si="16"/>
        <v>1042298</v>
      </c>
      <c r="G276" s="5">
        <f t="shared" si="17"/>
        <v>0.10951968857386872</v>
      </c>
      <c r="H276" s="2">
        <v>2114838</v>
      </c>
      <c r="I276" s="3">
        <v>2296116</v>
      </c>
      <c r="J276" s="3">
        <f t="shared" si="18"/>
        <v>181278</v>
      </c>
      <c r="K276" s="5">
        <f t="shared" si="19"/>
        <v>8.5717203870934788E-2</v>
      </c>
    </row>
    <row r="277" spans="1:11" x14ac:dyDescent="0.25">
      <c r="A277">
        <v>119356603</v>
      </c>
      <c r="B277" s="4" t="s">
        <v>320</v>
      </c>
      <c r="C277" t="s">
        <v>314</v>
      </c>
      <c r="D277" s="2">
        <v>3455727</v>
      </c>
      <c r="E277" s="3">
        <v>3644695</v>
      </c>
      <c r="F277" s="3">
        <f t="shared" si="16"/>
        <v>188968</v>
      </c>
      <c r="G277" s="5">
        <f t="shared" si="17"/>
        <v>5.4682560283263119E-2</v>
      </c>
      <c r="H277" s="2">
        <v>661301</v>
      </c>
      <c r="I277" s="3">
        <v>727468</v>
      </c>
      <c r="J277" s="3">
        <f t="shared" si="18"/>
        <v>66167</v>
      </c>
      <c r="K277" s="5">
        <f t="shared" si="19"/>
        <v>0.10005579909904869</v>
      </c>
    </row>
    <row r="278" spans="1:11" x14ac:dyDescent="0.25">
      <c r="A278">
        <v>119357003</v>
      </c>
      <c r="B278" s="4" t="s">
        <v>321</v>
      </c>
      <c r="C278" t="s">
        <v>314</v>
      </c>
      <c r="D278" s="2">
        <v>6137439</v>
      </c>
      <c r="E278" s="3">
        <v>6748585</v>
      </c>
      <c r="F278" s="3">
        <f t="shared" si="16"/>
        <v>611146</v>
      </c>
      <c r="G278" s="5">
        <f t="shared" si="17"/>
        <v>9.9576712697266728E-2</v>
      </c>
      <c r="H278" s="2">
        <v>964880</v>
      </c>
      <c r="I278" s="3">
        <v>1022893</v>
      </c>
      <c r="J278" s="3">
        <f t="shared" si="18"/>
        <v>58013</v>
      </c>
      <c r="K278" s="5">
        <f t="shared" si="19"/>
        <v>6.0124575076693478E-2</v>
      </c>
    </row>
    <row r="279" spans="1:11" x14ac:dyDescent="0.25">
      <c r="A279">
        <v>119357402</v>
      </c>
      <c r="B279" s="4" t="s">
        <v>322</v>
      </c>
      <c r="C279" t="s">
        <v>314</v>
      </c>
      <c r="D279" s="2">
        <v>62467367.890000001</v>
      </c>
      <c r="E279" s="3">
        <v>69787079</v>
      </c>
      <c r="F279" s="3">
        <f t="shared" si="16"/>
        <v>7319711.1099999994</v>
      </c>
      <c r="G279" s="5">
        <f t="shared" si="17"/>
        <v>0.11717655725289115</v>
      </c>
      <c r="H279" s="2">
        <v>8500851</v>
      </c>
      <c r="I279" s="3">
        <v>9762147</v>
      </c>
      <c r="J279" s="3">
        <f t="shared" si="18"/>
        <v>1261296</v>
      </c>
      <c r="K279" s="5">
        <f t="shared" si="19"/>
        <v>0.14837290995924995</v>
      </c>
    </row>
    <row r="280" spans="1:11" x14ac:dyDescent="0.25">
      <c r="A280">
        <v>119358403</v>
      </c>
      <c r="B280" s="4" t="s">
        <v>323</v>
      </c>
      <c r="C280" t="s">
        <v>314</v>
      </c>
      <c r="D280" s="2">
        <v>9183674</v>
      </c>
      <c r="E280" s="3">
        <v>10037169</v>
      </c>
      <c r="F280" s="3">
        <f t="shared" si="16"/>
        <v>853495</v>
      </c>
      <c r="G280" s="5">
        <f t="shared" si="17"/>
        <v>9.2936116852579909E-2</v>
      </c>
      <c r="H280" s="2">
        <v>1599669</v>
      </c>
      <c r="I280" s="3">
        <v>1696985</v>
      </c>
      <c r="J280" s="3">
        <f t="shared" si="18"/>
        <v>97316</v>
      </c>
      <c r="K280" s="5">
        <f t="shared" si="19"/>
        <v>6.0835085258262804E-2</v>
      </c>
    </row>
    <row r="281" spans="1:11" x14ac:dyDescent="0.25">
      <c r="A281">
        <v>113361303</v>
      </c>
      <c r="B281" s="4" t="s">
        <v>324</v>
      </c>
      <c r="C281" t="s">
        <v>325</v>
      </c>
      <c r="D281" s="2">
        <v>8464693</v>
      </c>
      <c r="E281" s="3">
        <v>9222660</v>
      </c>
      <c r="F281" s="3">
        <f t="shared" si="16"/>
        <v>757967</v>
      </c>
      <c r="G281" s="5">
        <f t="shared" si="17"/>
        <v>8.9544535165067413E-2</v>
      </c>
      <c r="H281" s="2">
        <v>2103814</v>
      </c>
      <c r="I281" s="3">
        <v>2298306</v>
      </c>
      <c r="J281" s="3">
        <f t="shared" si="18"/>
        <v>194492</v>
      </c>
      <c r="K281" s="5">
        <f t="shared" si="19"/>
        <v>9.2447336123820834E-2</v>
      </c>
    </row>
    <row r="282" spans="1:11" x14ac:dyDescent="0.25">
      <c r="A282">
        <v>113361503</v>
      </c>
      <c r="B282" s="4" t="s">
        <v>326</v>
      </c>
      <c r="C282" t="s">
        <v>325</v>
      </c>
      <c r="D282" s="2">
        <v>10029871.060000001</v>
      </c>
      <c r="E282" s="3">
        <v>10638036</v>
      </c>
      <c r="F282" s="3">
        <f t="shared" si="16"/>
        <v>608164.93999999948</v>
      </c>
      <c r="G282" s="5">
        <f t="shared" si="17"/>
        <v>6.0635369723287293E-2</v>
      </c>
      <c r="H282" s="2">
        <v>1742900</v>
      </c>
      <c r="I282" s="3">
        <v>1960292</v>
      </c>
      <c r="J282" s="3">
        <f t="shared" si="18"/>
        <v>217392</v>
      </c>
      <c r="K282" s="5">
        <f t="shared" si="19"/>
        <v>0.12473004762177979</v>
      </c>
    </row>
    <row r="283" spans="1:11" x14ac:dyDescent="0.25">
      <c r="A283">
        <v>113361703</v>
      </c>
      <c r="B283" s="4" t="s">
        <v>327</v>
      </c>
      <c r="C283" t="s">
        <v>325</v>
      </c>
      <c r="D283" s="2">
        <v>6237033</v>
      </c>
      <c r="E283" s="3">
        <v>7408459</v>
      </c>
      <c r="F283" s="3">
        <f t="shared" si="16"/>
        <v>1171426</v>
      </c>
      <c r="G283" s="5">
        <f t="shared" si="17"/>
        <v>0.18781782940702735</v>
      </c>
      <c r="H283" s="2">
        <v>1960269</v>
      </c>
      <c r="I283" s="3">
        <v>2113217</v>
      </c>
      <c r="J283" s="3">
        <f t="shared" si="18"/>
        <v>152948</v>
      </c>
      <c r="K283" s="5">
        <f t="shared" si="19"/>
        <v>7.802398548362495E-2</v>
      </c>
    </row>
    <row r="284" spans="1:11" x14ac:dyDescent="0.25">
      <c r="A284">
        <v>113362203</v>
      </c>
      <c r="B284" s="4" t="s">
        <v>328</v>
      </c>
      <c r="C284" t="s">
        <v>325</v>
      </c>
      <c r="D284" s="2">
        <v>8520240</v>
      </c>
      <c r="E284" s="3">
        <v>9241661</v>
      </c>
      <c r="F284" s="3">
        <f t="shared" si="16"/>
        <v>721421</v>
      </c>
      <c r="G284" s="5">
        <f t="shared" si="17"/>
        <v>8.4671441180060661E-2</v>
      </c>
      <c r="H284" s="2">
        <v>1831419</v>
      </c>
      <c r="I284" s="3">
        <v>2051150</v>
      </c>
      <c r="J284" s="3">
        <f t="shared" si="18"/>
        <v>219731</v>
      </c>
      <c r="K284" s="5">
        <f t="shared" si="19"/>
        <v>0.11997855214999954</v>
      </c>
    </row>
    <row r="285" spans="1:11" x14ac:dyDescent="0.25">
      <c r="A285">
        <v>113362303</v>
      </c>
      <c r="B285" s="4" t="s">
        <v>329</v>
      </c>
      <c r="C285" t="s">
        <v>325</v>
      </c>
      <c r="D285" s="2">
        <v>5418075</v>
      </c>
      <c r="E285" s="3">
        <v>5919429</v>
      </c>
      <c r="F285" s="3">
        <f t="shared" si="16"/>
        <v>501354</v>
      </c>
      <c r="G285" s="5">
        <f t="shared" si="17"/>
        <v>9.2533602801733089E-2</v>
      </c>
      <c r="H285" s="2">
        <v>1749292</v>
      </c>
      <c r="I285" s="3">
        <v>1797079</v>
      </c>
      <c r="J285" s="3">
        <f t="shared" si="18"/>
        <v>47787</v>
      </c>
      <c r="K285" s="5">
        <f t="shared" si="19"/>
        <v>2.7317909188403079E-2</v>
      </c>
    </row>
    <row r="286" spans="1:11" x14ac:dyDescent="0.25">
      <c r="A286">
        <v>113362403</v>
      </c>
      <c r="B286" s="4" t="s">
        <v>330</v>
      </c>
      <c r="C286" t="s">
        <v>325</v>
      </c>
      <c r="D286" s="2">
        <v>10317766</v>
      </c>
      <c r="E286" s="3">
        <v>11233505</v>
      </c>
      <c r="F286" s="3">
        <f t="shared" si="16"/>
        <v>915739</v>
      </c>
      <c r="G286" s="5">
        <f t="shared" si="17"/>
        <v>8.8753611973754781E-2</v>
      </c>
      <c r="H286" s="2">
        <v>2400538</v>
      </c>
      <c r="I286" s="3">
        <v>2633621</v>
      </c>
      <c r="J286" s="3">
        <f t="shared" si="18"/>
        <v>233083</v>
      </c>
      <c r="K286" s="5">
        <f t="shared" si="19"/>
        <v>9.7096150946162904E-2</v>
      </c>
    </row>
    <row r="287" spans="1:11" x14ac:dyDescent="0.25">
      <c r="A287">
        <v>113362603</v>
      </c>
      <c r="B287" s="4" t="s">
        <v>331</v>
      </c>
      <c r="C287" t="s">
        <v>325</v>
      </c>
      <c r="D287" s="2">
        <v>13025299.17</v>
      </c>
      <c r="E287" s="3">
        <v>14238526</v>
      </c>
      <c r="F287" s="3">
        <f t="shared" si="16"/>
        <v>1213226.83</v>
      </c>
      <c r="G287" s="5">
        <f t="shared" si="17"/>
        <v>9.3143874406686672E-2</v>
      </c>
      <c r="H287" s="2">
        <v>2801635</v>
      </c>
      <c r="I287" s="3">
        <v>3096093</v>
      </c>
      <c r="J287" s="3">
        <f t="shared" si="18"/>
        <v>294458</v>
      </c>
      <c r="K287" s="5">
        <f t="shared" si="19"/>
        <v>0.10510219925150849</v>
      </c>
    </row>
    <row r="288" spans="1:11" x14ac:dyDescent="0.25">
      <c r="A288">
        <v>113363103</v>
      </c>
      <c r="B288" s="4" t="s">
        <v>332</v>
      </c>
      <c r="C288" t="s">
        <v>325</v>
      </c>
      <c r="D288" s="2">
        <v>15401209</v>
      </c>
      <c r="E288" s="3">
        <v>16567152</v>
      </c>
      <c r="F288" s="3">
        <f t="shared" si="16"/>
        <v>1165943</v>
      </c>
      <c r="G288" s="5">
        <f t="shared" si="17"/>
        <v>7.5704641109668722E-2</v>
      </c>
      <c r="H288" s="2">
        <v>4281199</v>
      </c>
      <c r="I288" s="3">
        <v>4643183</v>
      </c>
      <c r="J288" s="3">
        <f t="shared" si="18"/>
        <v>361984</v>
      </c>
      <c r="K288" s="5">
        <f t="shared" si="19"/>
        <v>8.4552014517428414E-2</v>
      </c>
    </row>
    <row r="289" spans="1:11" x14ac:dyDescent="0.25">
      <c r="A289">
        <v>113363603</v>
      </c>
      <c r="B289" s="4" t="s">
        <v>333</v>
      </c>
      <c r="C289" t="s">
        <v>325</v>
      </c>
      <c r="D289" s="2">
        <v>5038595</v>
      </c>
      <c r="E289" s="3">
        <v>5489473</v>
      </c>
      <c r="F289" s="3">
        <f t="shared" si="16"/>
        <v>450878</v>
      </c>
      <c r="G289" s="5">
        <f t="shared" si="17"/>
        <v>8.948486631689985E-2</v>
      </c>
      <c r="H289" s="2">
        <v>1644196</v>
      </c>
      <c r="I289" s="3">
        <v>1761580</v>
      </c>
      <c r="J289" s="3">
        <f t="shared" si="18"/>
        <v>117384</v>
      </c>
      <c r="K289" s="5">
        <f t="shared" si="19"/>
        <v>7.1392948285970773E-2</v>
      </c>
    </row>
    <row r="290" spans="1:11" x14ac:dyDescent="0.25">
      <c r="A290">
        <v>113364002</v>
      </c>
      <c r="B290" s="4" t="s">
        <v>334</v>
      </c>
      <c r="C290" t="s">
        <v>325</v>
      </c>
      <c r="D290" s="2">
        <v>73041433.760000005</v>
      </c>
      <c r="E290" s="3">
        <v>77655144</v>
      </c>
      <c r="F290" s="3">
        <f t="shared" si="16"/>
        <v>4613710.2399999946</v>
      </c>
      <c r="G290" s="5">
        <f t="shared" si="17"/>
        <v>6.3165658209280939E-2</v>
      </c>
      <c r="H290" s="2">
        <v>11524495</v>
      </c>
      <c r="I290" s="3">
        <v>12603742</v>
      </c>
      <c r="J290" s="3">
        <f t="shared" si="18"/>
        <v>1079247</v>
      </c>
      <c r="K290" s="5">
        <f t="shared" si="19"/>
        <v>9.3648094775519442E-2</v>
      </c>
    </row>
    <row r="291" spans="1:11" x14ac:dyDescent="0.25">
      <c r="A291">
        <v>113364403</v>
      </c>
      <c r="B291" s="4" t="s">
        <v>335</v>
      </c>
      <c r="C291" t="s">
        <v>325</v>
      </c>
      <c r="D291" s="2">
        <v>8233394</v>
      </c>
      <c r="E291" s="3">
        <v>9026163</v>
      </c>
      <c r="F291" s="3">
        <f t="shared" si="16"/>
        <v>792769</v>
      </c>
      <c r="G291" s="5">
        <f t="shared" si="17"/>
        <v>9.6287023310192607E-2</v>
      </c>
      <c r="H291" s="2">
        <v>1791242</v>
      </c>
      <c r="I291" s="3">
        <v>1898515</v>
      </c>
      <c r="J291" s="3">
        <f t="shared" si="18"/>
        <v>107273</v>
      </c>
      <c r="K291" s="5">
        <f t="shared" si="19"/>
        <v>5.9887497055115944E-2</v>
      </c>
    </row>
    <row r="292" spans="1:11" x14ac:dyDescent="0.25">
      <c r="A292">
        <v>113364503</v>
      </c>
      <c r="B292" s="4" t="s">
        <v>336</v>
      </c>
      <c r="C292" t="s">
        <v>325</v>
      </c>
      <c r="D292" s="2">
        <v>8084317</v>
      </c>
      <c r="E292" s="3">
        <v>8844289</v>
      </c>
      <c r="F292" s="3">
        <f t="shared" si="16"/>
        <v>759972</v>
      </c>
      <c r="G292" s="5">
        <f t="shared" si="17"/>
        <v>9.4005715015875804E-2</v>
      </c>
      <c r="H292" s="2">
        <v>2708021</v>
      </c>
      <c r="I292" s="3">
        <v>2890149</v>
      </c>
      <c r="J292" s="3">
        <f t="shared" si="18"/>
        <v>182128</v>
      </c>
      <c r="K292" s="5">
        <f t="shared" si="19"/>
        <v>6.7255017594028993E-2</v>
      </c>
    </row>
    <row r="293" spans="1:11" x14ac:dyDescent="0.25">
      <c r="A293">
        <v>113365203</v>
      </c>
      <c r="B293" s="4" t="s">
        <v>337</v>
      </c>
      <c r="C293" t="s">
        <v>325</v>
      </c>
      <c r="D293" s="2">
        <v>13656796</v>
      </c>
      <c r="E293" s="3">
        <v>14764047</v>
      </c>
      <c r="F293" s="3">
        <f t="shared" si="16"/>
        <v>1107251</v>
      </c>
      <c r="G293" s="5">
        <f t="shared" si="17"/>
        <v>8.1076923167044457E-2</v>
      </c>
      <c r="H293" s="2">
        <v>3513324</v>
      </c>
      <c r="I293" s="3">
        <v>3876635</v>
      </c>
      <c r="J293" s="3">
        <f t="shared" si="18"/>
        <v>363311</v>
      </c>
      <c r="K293" s="5">
        <f t="shared" si="19"/>
        <v>0.10340947774813823</v>
      </c>
    </row>
    <row r="294" spans="1:11" x14ac:dyDescent="0.25">
      <c r="A294">
        <v>113365303</v>
      </c>
      <c r="B294" s="4" t="s">
        <v>338</v>
      </c>
      <c r="C294" t="s">
        <v>325</v>
      </c>
      <c r="D294" s="2">
        <v>3182910</v>
      </c>
      <c r="E294" s="3">
        <v>3413550</v>
      </c>
      <c r="F294" s="3">
        <f t="shared" si="16"/>
        <v>230640</v>
      </c>
      <c r="G294" s="5">
        <f t="shared" si="17"/>
        <v>7.2461992327775532E-2</v>
      </c>
      <c r="H294" s="2">
        <v>908228</v>
      </c>
      <c r="I294" s="3">
        <v>936732</v>
      </c>
      <c r="J294" s="3">
        <f t="shared" si="18"/>
        <v>28504</v>
      </c>
      <c r="K294" s="5">
        <f t="shared" si="19"/>
        <v>3.1384189873027477E-2</v>
      </c>
    </row>
    <row r="295" spans="1:11" x14ac:dyDescent="0.25">
      <c r="A295">
        <v>113367003</v>
      </c>
      <c r="B295" s="4" t="s">
        <v>339</v>
      </c>
      <c r="C295" t="s">
        <v>325</v>
      </c>
      <c r="D295" s="2">
        <v>11311146</v>
      </c>
      <c r="E295" s="3">
        <v>12355737</v>
      </c>
      <c r="F295" s="3">
        <f t="shared" si="16"/>
        <v>1044591</v>
      </c>
      <c r="G295" s="5">
        <f t="shared" si="17"/>
        <v>9.2350589409773337E-2</v>
      </c>
      <c r="H295" s="2">
        <v>2373585</v>
      </c>
      <c r="I295" s="3">
        <v>2498718</v>
      </c>
      <c r="J295" s="3">
        <f t="shared" si="18"/>
        <v>125133</v>
      </c>
      <c r="K295" s="5">
        <f t="shared" si="19"/>
        <v>5.2718988365699986E-2</v>
      </c>
    </row>
    <row r="296" spans="1:11" x14ac:dyDescent="0.25">
      <c r="A296">
        <v>113369003</v>
      </c>
      <c r="B296" s="4" t="s">
        <v>340</v>
      </c>
      <c r="C296" t="s">
        <v>325</v>
      </c>
      <c r="D296" s="2">
        <v>11323237</v>
      </c>
      <c r="E296" s="3">
        <v>12225152</v>
      </c>
      <c r="F296" s="3">
        <f t="shared" si="16"/>
        <v>901915</v>
      </c>
      <c r="G296" s="5">
        <f t="shared" si="17"/>
        <v>7.9651693239309568E-2</v>
      </c>
      <c r="H296" s="2">
        <v>2539358</v>
      </c>
      <c r="I296" s="3">
        <v>2671618</v>
      </c>
      <c r="J296" s="3">
        <f t="shared" si="18"/>
        <v>132260</v>
      </c>
      <c r="K296" s="5">
        <f t="shared" si="19"/>
        <v>5.2084030688071555E-2</v>
      </c>
    </row>
    <row r="297" spans="1:11" x14ac:dyDescent="0.25">
      <c r="A297">
        <v>104372003</v>
      </c>
      <c r="B297" s="4" t="s">
        <v>341</v>
      </c>
      <c r="C297" t="s">
        <v>342</v>
      </c>
      <c r="D297" s="2">
        <v>12185747</v>
      </c>
      <c r="E297" s="3">
        <v>12682017</v>
      </c>
      <c r="F297" s="3">
        <f t="shared" si="16"/>
        <v>496270</v>
      </c>
      <c r="G297" s="5">
        <f t="shared" si="17"/>
        <v>4.0725447524882961E-2</v>
      </c>
      <c r="H297" s="2">
        <v>1557144</v>
      </c>
      <c r="I297" s="3">
        <v>1657819</v>
      </c>
      <c r="J297" s="3">
        <f t="shared" si="18"/>
        <v>100675</v>
      </c>
      <c r="K297" s="5">
        <f t="shared" si="19"/>
        <v>6.4653622272570807E-2</v>
      </c>
    </row>
    <row r="298" spans="1:11" x14ac:dyDescent="0.25">
      <c r="A298">
        <v>104374003</v>
      </c>
      <c r="B298" s="4" t="s">
        <v>343</v>
      </c>
      <c r="C298" t="s">
        <v>342</v>
      </c>
      <c r="D298" s="2">
        <v>7766740</v>
      </c>
      <c r="E298" s="3">
        <v>7872296</v>
      </c>
      <c r="F298" s="3">
        <f t="shared" si="16"/>
        <v>105556</v>
      </c>
      <c r="G298" s="5">
        <f t="shared" si="17"/>
        <v>1.3590772962658721E-2</v>
      </c>
      <c r="H298" s="2">
        <v>873108</v>
      </c>
      <c r="I298" s="3">
        <v>898810</v>
      </c>
      <c r="J298" s="3">
        <f t="shared" si="18"/>
        <v>25702</v>
      </c>
      <c r="K298" s="5">
        <f t="shared" si="19"/>
        <v>2.9437366282292682E-2</v>
      </c>
    </row>
    <row r="299" spans="1:11" x14ac:dyDescent="0.25">
      <c r="A299">
        <v>104375003</v>
      </c>
      <c r="B299" s="4" t="s">
        <v>344</v>
      </c>
      <c r="C299" t="s">
        <v>342</v>
      </c>
      <c r="D299" s="2">
        <v>10657033</v>
      </c>
      <c r="E299" s="3">
        <v>11019771</v>
      </c>
      <c r="F299" s="3">
        <f t="shared" si="16"/>
        <v>362738</v>
      </c>
      <c r="G299" s="5">
        <f t="shared" si="17"/>
        <v>3.4037428616388823E-2</v>
      </c>
      <c r="H299" s="2">
        <v>1308852</v>
      </c>
      <c r="I299" s="3">
        <v>1371989</v>
      </c>
      <c r="J299" s="3">
        <f t="shared" si="18"/>
        <v>63137</v>
      </c>
      <c r="K299" s="5">
        <f t="shared" si="19"/>
        <v>4.8238456296051807E-2</v>
      </c>
    </row>
    <row r="300" spans="1:11" x14ac:dyDescent="0.25">
      <c r="A300">
        <v>104375203</v>
      </c>
      <c r="B300" s="4" t="s">
        <v>345</v>
      </c>
      <c r="C300" t="s">
        <v>342</v>
      </c>
      <c r="D300" s="2">
        <v>3516814</v>
      </c>
      <c r="E300" s="3">
        <v>3697939</v>
      </c>
      <c r="F300" s="3">
        <f t="shared" si="16"/>
        <v>181125</v>
      </c>
      <c r="G300" s="5">
        <f t="shared" si="17"/>
        <v>5.1502581598003194E-2</v>
      </c>
      <c r="H300" s="2">
        <v>760177</v>
      </c>
      <c r="I300" s="3">
        <v>812471</v>
      </c>
      <c r="J300" s="3">
        <f t="shared" si="18"/>
        <v>52294</v>
      </c>
      <c r="K300" s="5">
        <f t="shared" si="19"/>
        <v>6.8791873471573062E-2</v>
      </c>
    </row>
    <row r="301" spans="1:11" x14ac:dyDescent="0.25">
      <c r="A301">
        <v>104375302</v>
      </c>
      <c r="B301" s="4" t="s">
        <v>346</v>
      </c>
      <c r="C301" t="s">
        <v>342</v>
      </c>
      <c r="D301" s="2">
        <v>30073773.649999999</v>
      </c>
      <c r="E301" s="3">
        <v>33030711</v>
      </c>
      <c r="F301" s="3">
        <f t="shared" si="16"/>
        <v>2956937.3500000015</v>
      </c>
      <c r="G301" s="5">
        <f t="shared" si="17"/>
        <v>9.8322790628571535E-2</v>
      </c>
      <c r="H301" s="2">
        <v>2756424</v>
      </c>
      <c r="I301" s="3">
        <v>2873025</v>
      </c>
      <c r="J301" s="3">
        <f t="shared" si="18"/>
        <v>116601</v>
      </c>
      <c r="K301" s="5">
        <f t="shared" si="19"/>
        <v>4.230154722205292E-2</v>
      </c>
    </row>
    <row r="302" spans="1:11" x14ac:dyDescent="0.25">
      <c r="A302">
        <v>104376203</v>
      </c>
      <c r="B302" s="4" t="s">
        <v>347</v>
      </c>
      <c r="C302" t="s">
        <v>342</v>
      </c>
      <c r="D302" s="2">
        <v>7666396</v>
      </c>
      <c r="E302" s="3">
        <v>7928797</v>
      </c>
      <c r="F302" s="3">
        <f t="shared" si="16"/>
        <v>262401</v>
      </c>
      <c r="G302" s="5">
        <f t="shared" si="17"/>
        <v>3.4227425768248859E-2</v>
      </c>
      <c r="H302" s="2">
        <v>909112</v>
      </c>
      <c r="I302" s="3">
        <v>967882</v>
      </c>
      <c r="J302" s="3">
        <f t="shared" si="18"/>
        <v>58770</v>
      </c>
      <c r="K302" s="5">
        <f t="shared" si="19"/>
        <v>6.4645500224394789E-2</v>
      </c>
    </row>
    <row r="303" spans="1:11" x14ac:dyDescent="0.25">
      <c r="A303">
        <v>104377003</v>
      </c>
      <c r="B303" s="4" t="s">
        <v>348</v>
      </c>
      <c r="C303" t="s">
        <v>342</v>
      </c>
      <c r="D303" s="2">
        <v>5183615</v>
      </c>
      <c r="E303" s="3">
        <v>5333098</v>
      </c>
      <c r="F303" s="3">
        <f t="shared" si="16"/>
        <v>149483</v>
      </c>
      <c r="G303" s="5">
        <f t="shared" si="17"/>
        <v>2.8837596928012594E-2</v>
      </c>
      <c r="H303" s="2">
        <v>604101</v>
      </c>
      <c r="I303" s="3">
        <v>656359</v>
      </c>
      <c r="J303" s="3">
        <f t="shared" si="18"/>
        <v>52258</v>
      </c>
      <c r="K303" s="5">
        <f t="shared" si="19"/>
        <v>8.6505402242340268E-2</v>
      </c>
    </row>
    <row r="304" spans="1:11" x14ac:dyDescent="0.25">
      <c r="A304">
        <v>104378003</v>
      </c>
      <c r="B304" s="4" t="s">
        <v>349</v>
      </c>
      <c r="C304" t="s">
        <v>342</v>
      </c>
      <c r="D304" s="2">
        <v>6023403</v>
      </c>
      <c r="E304" s="3">
        <v>6404775</v>
      </c>
      <c r="F304" s="3">
        <f t="shared" si="16"/>
        <v>381372</v>
      </c>
      <c r="G304" s="5">
        <f t="shared" si="17"/>
        <v>6.3315039687698138E-2</v>
      </c>
      <c r="H304" s="2">
        <v>1138518</v>
      </c>
      <c r="I304" s="3">
        <v>1186959</v>
      </c>
      <c r="J304" s="3">
        <f t="shared" si="18"/>
        <v>48441</v>
      </c>
      <c r="K304" s="5">
        <f t="shared" si="19"/>
        <v>4.2547416905134569E-2</v>
      </c>
    </row>
    <row r="305" spans="1:11" x14ac:dyDescent="0.25">
      <c r="A305">
        <v>113380303</v>
      </c>
      <c r="B305" s="4" t="s">
        <v>350</v>
      </c>
      <c r="C305" t="s">
        <v>351</v>
      </c>
      <c r="D305" s="2">
        <v>5303490</v>
      </c>
      <c r="E305" s="3">
        <v>5700096</v>
      </c>
      <c r="F305" s="3">
        <f t="shared" si="16"/>
        <v>396606</v>
      </c>
      <c r="G305" s="5">
        <f t="shared" si="17"/>
        <v>7.478207746219942E-2</v>
      </c>
      <c r="H305" s="2">
        <v>1037147</v>
      </c>
      <c r="I305" s="3">
        <v>1122306</v>
      </c>
      <c r="J305" s="3">
        <f t="shared" si="18"/>
        <v>85159</v>
      </c>
      <c r="K305" s="5">
        <f t="shared" si="19"/>
        <v>8.2108900666925708E-2</v>
      </c>
    </row>
    <row r="306" spans="1:11" x14ac:dyDescent="0.25">
      <c r="A306">
        <v>113381303</v>
      </c>
      <c r="B306" s="4" t="s">
        <v>352</v>
      </c>
      <c r="C306" t="s">
        <v>351</v>
      </c>
      <c r="D306" s="2">
        <v>12712828</v>
      </c>
      <c r="E306" s="3">
        <v>13860550</v>
      </c>
      <c r="F306" s="3">
        <f t="shared" si="16"/>
        <v>1147722</v>
      </c>
      <c r="G306" s="5">
        <f t="shared" si="17"/>
        <v>9.0280620488218666E-2</v>
      </c>
      <c r="H306" s="2">
        <v>2896075</v>
      </c>
      <c r="I306" s="3">
        <v>3180205</v>
      </c>
      <c r="J306" s="3">
        <f t="shared" si="18"/>
        <v>284130</v>
      </c>
      <c r="K306" s="5">
        <f t="shared" si="19"/>
        <v>9.8108647048160011E-2</v>
      </c>
    </row>
    <row r="307" spans="1:11" x14ac:dyDescent="0.25">
      <c r="A307">
        <v>113382303</v>
      </c>
      <c r="B307" s="4" t="s">
        <v>353</v>
      </c>
      <c r="C307" t="s">
        <v>351</v>
      </c>
      <c r="D307" s="2">
        <v>5842955</v>
      </c>
      <c r="E307" s="3">
        <v>6166954</v>
      </c>
      <c r="F307" s="3">
        <f t="shared" si="16"/>
        <v>323999</v>
      </c>
      <c r="G307" s="5">
        <f t="shared" si="17"/>
        <v>5.5451222882941936E-2</v>
      </c>
      <c r="H307" s="2">
        <v>1448194</v>
      </c>
      <c r="I307" s="3">
        <v>1593568</v>
      </c>
      <c r="J307" s="3">
        <f t="shared" si="18"/>
        <v>145374</v>
      </c>
      <c r="K307" s="5">
        <f t="shared" si="19"/>
        <v>0.10038295974158158</v>
      </c>
    </row>
    <row r="308" spans="1:11" x14ac:dyDescent="0.25">
      <c r="A308">
        <v>113384603</v>
      </c>
      <c r="B308" s="4" t="s">
        <v>354</v>
      </c>
      <c r="C308" t="s">
        <v>351</v>
      </c>
      <c r="D308" s="2">
        <v>40796808.329999998</v>
      </c>
      <c r="E308" s="3">
        <v>46660488</v>
      </c>
      <c r="F308" s="3">
        <f t="shared" si="16"/>
        <v>5863679.6700000018</v>
      </c>
      <c r="G308" s="5">
        <f t="shared" si="17"/>
        <v>0.14372888247946924</v>
      </c>
      <c r="H308" s="2">
        <v>4488276</v>
      </c>
      <c r="I308" s="3">
        <v>5271297</v>
      </c>
      <c r="J308" s="3">
        <f t="shared" si="18"/>
        <v>783021</v>
      </c>
      <c r="K308" s="5">
        <f t="shared" si="19"/>
        <v>0.17445919101231741</v>
      </c>
    </row>
    <row r="309" spans="1:11" x14ac:dyDescent="0.25">
      <c r="A309">
        <v>113385003</v>
      </c>
      <c r="B309" s="4" t="s">
        <v>355</v>
      </c>
      <c r="C309" t="s">
        <v>351</v>
      </c>
      <c r="D309" s="2">
        <v>8716131</v>
      </c>
      <c r="E309" s="3">
        <v>9411329</v>
      </c>
      <c r="F309" s="3">
        <f t="shared" si="16"/>
        <v>695198</v>
      </c>
      <c r="G309" s="5">
        <f t="shared" si="17"/>
        <v>7.9759930180030567E-2</v>
      </c>
      <c r="H309" s="2">
        <v>1612056</v>
      </c>
      <c r="I309" s="3">
        <v>1757405</v>
      </c>
      <c r="J309" s="3">
        <f t="shared" si="18"/>
        <v>145349</v>
      </c>
      <c r="K309" s="5">
        <f t="shared" si="19"/>
        <v>9.0163741209982773E-2</v>
      </c>
    </row>
    <row r="310" spans="1:11" x14ac:dyDescent="0.25">
      <c r="A310">
        <v>113385303</v>
      </c>
      <c r="B310" s="4" t="s">
        <v>356</v>
      </c>
      <c r="C310" t="s">
        <v>351</v>
      </c>
      <c r="D310" s="2">
        <v>8221905</v>
      </c>
      <c r="E310" s="3">
        <v>9215058</v>
      </c>
      <c r="F310" s="3">
        <f t="shared" si="16"/>
        <v>993153</v>
      </c>
      <c r="G310" s="5">
        <f t="shared" si="17"/>
        <v>0.12079353872368995</v>
      </c>
      <c r="H310" s="2">
        <v>1916715</v>
      </c>
      <c r="I310" s="3">
        <v>2160305</v>
      </c>
      <c r="J310" s="3">
        <f t="shared" si="18"/>
        <v>243590</v>
      </c>
      <c r="K310" s="5">
        <f t="shared" si="19"/>
        <v>0.12708722997420066</v>
      </c>
    </row>
    <row r="311" spans="1:11" x14ac:dyDescent="0.25">
      <c r="A311">
        <v>121390302</v>
      </c>
      <c r="B311" s="4" t="s">
        <v>357</v>
      </c>
      <c r="C311" t="s">
        <v>358</v>
      </c>
      <c r="D311" s="2">
        <v>172406644.68000001</v>
      </c>
      <c r="E311" s="3">
        <v>186392312</v>
      </c>
      <c r="F311" s="3">
        <f t="shared" si="16"/>
        <v>13985667.319999993</v>
      </c>
      <c r="G311" s="5">
        <f t="shared" si="17"/>
        <v>8.1120233770330993E-2</v>
      </c>
      <c r="H311" s="2">
        <v>14847899</v>
      </c>
      <c r="I311" s="3">
        <v>17037844</v>
      </c>
      <c r="J311" s="3">
        <f t="shared" si="18"/>
        <v>2189945</v>
      </c>
      <c r="K311" s="5">
        <f t="shared" si="19"/>
        <v>0.14749191114513913</v>
      </c>
    </row>
    <row r="312" spans="1:11" x14ac:dyDescent="0.25">
      <c r="A312">
        <v>121391303</v>
      </c>
      <c r="B312" s="4" t="s">
        <v>359</v>
      </c>
      <c r="C312" t="s">
        <v>358</v>
      </c>
      <c r="D312" s="2">
        <v>5295923</v>
      </c>
      <c r="E312" s="3">
        <v>6010225</v>
      </c>
      <c r="F312" s="3">
        <f t="shared" si="16"/>
        <v>714302</v>
      </c>
      <c r="G312" s="5">
        <f t="shared" si="17"/>
        <v>0.13487771631120771</v>
      </c>
      <c r="H312" s="2">
        <v>1196473</v>
      </c>
      <c r="I312" s="3">
        <v>1322147</v>
      </c>
      <c r="J312" s="3">
        <f t="shared" si="18"/>
        <v>125674</v>
      </c>
      <c r="K312" s="5">
        <f t="shared" si="19"/>
        <v>0.10503705474339997</v>
      </c>
    </row>
    <row r="313" spans="1:11" x14ac:dyDescent="0.25">
      <c r="A313">
        <v>121392303</v>
      </c>
      <c r="B313" s="4" t="s">
        <v>360</v>
      </c>
      <c r="C313" t="s">
        <v>358</v>
      </c>
      <c r="D313" s="2">
        <v>15386425</v>
      </c>
      <c r="E313" s="3">
        <v>16874471</v>
      </c>
      <c r="F313" s="3">
        <f t="shared" si="16"/>
        <v>1488046</v>
      </c>
      <c r="G313" s="5">
        <f t="shared" si="17"/>
        <v>9.6711614296368389E-2</v>
      </c>
      <c r="H313" s="2">
        <v>4184130</v>
      </c>
      <c r="I313" s="3">
        <v>4615135</v>
      </c>
      <c r="J313" s="3">
        <f t="shared" si="18"/>
        <v>431005</v>
      </c>
      <c r="K313" s="5">
        <f t="shared" si="19"/>
        <v>0.10300946672307026</v>
      </c>
    </row>
    <row r="314" spans="1:11" x14ac:dyDescent="0.25">
      <c r="A314">
        <v>121394503</v>
      </c>
      <c r="B314" s="4" t="s">
        <v>361</v>
      </c>
      <c r="C314" t="s">
        <v>358</v>
      </c>
      <c r="D314" s="2">
        <v>7831481</v>
      </c>
      <c r="E314" s="3">
        <v>8075325</v>
      </c>
      <c r="F314" s="3">
        <f t="shared" si="16"/>
        <v>243844</v>
      </c>
      <c r="G314" s="5">
        <f t="shared" si="17"/>
        <v>3.1136384037706279E-2</v>
      </c>
      <c r="H314" s="2">
        <v>1488249</v>
      </c>
      <c r="I314" s="3">
        <v>1634870</v>
      </c>
      <c r="J314" s="3">
        <f t="shared" si="18"/>
        <v>146621</v>
      </c>
      <c r="K314" s="5">
        <f t="shared" si="19"/>
        <v>9.8519132215106484E-2</v>
      </c>
    </row>
    <row r="315" spans="1:11" x14ac:dyDescent="0.25">
      <c r="A315">
        <v>121394603</v>
      </c>
      <c r="B315" s="4" t="s">
        <v>362</v>
      </c>
      <c r="C315" t="s">
        <v>358</v>
      </c>
      <c r="D315" s="2">
        <v>6179362</v>
      </c>
      <c r="E315" s="3">
        <v>6558687</v>
      </c>
      <c r="F315" s="3">
        <f t="shared" si="16"/>
        <v>379325</v>
      </c>
      <c r="G315" s="5">
        <f t="shared" si="17"/>
        <v>6.1385787076400446E-2</v>
      </c>
      <c r="H315" s="2">
        <v>1495684</v>
      </c>
      <c r="I315" s="3">
        <v>1576240</v>
      </c>
      <c r="J315" s="3">
        <f t="shared" si="18"/>
        <v>80556</v>
      </c>
      <c r="K315" s="5">
        <f t="shared" si="19"/>
        <v>5.3858970210285059E-2</v>
      </c>
    </row>
    <row r="316" spans="1:11" x14ac:dyDescent="0.25">
      <c r="A316">
        <v>121395103</v>
      </c>
      <c r="B316" s="4" t="s">
        <v>363</v>
      </c>
      <c r="C316" t="s">
        <v>358</v>
      </c>
      <c r="D316" s="2">
        <v>11873369</v>
      </c>
      <c r="E316" s="3">
        <v>13998786</v>
      </c>
      <c r="F316" s="3">
        <f t="shared" si="16"/>
        <v>2125417</v>
      </c>
      <c r="G316" s="5">
        <f t="shared" si="17"/>
        <v>0.17900707036056909</v>
      </c>
      <c r="H316" s="2">
        <v>4179283</v>
      </c>
      <c r="I316" s="3">
        <v>4495466</v>
      </c>
      <c r="J316" s="3">
        <f t="shared" si="18"/>
        <v>316183</v>
      </c>
      <c r="K316" s="5">
        <f t="shared" si="19"/>
        <v>7.5654843187216561E-2</v>
      </c>
    </row>
    <row r="317" spans="1:11" x14ac:dyDescent="0.25">
      <c r="A317">
        <v>121395603</v>
      </c>
      <c r="B317" s="4" t="s">
        <v>364</v>
      </c>
      <c r="C317" t="s">
        <v>358</v>
      </c>
      <c r="D317" s="2">
        <v>3225537</v>
      </c>
      <c r="E317" s="3">
        <v>3608939</v>
      </c>
      <c r="F317" s="3">
        <f t="shared" si="16"/>
        <v>383402</v>
      </c>
      <c r="G317" s="5">
        <f t="shared" si="17"/>
        <v>0.11886454875575757</v>
      </c>
      <c r="H317" s="2">
        <v>1066689</v>
      </c>
      <c r="I317" s="3">
        <v>1174577</v>
      </c>
      <c r="J317" s="3">
        <f t="shared" si="18"/>
        <v>107888</v>
      </c>
      <c r="K317" s="5">
        <f t="shared" si="19"/>
        <v>0.10114288232090141</v>
      </c>
    </row>
    <row r="318" spans="1:11" x14ac:dyDescent="0.25">
      <c r="A318">
        <v>121395703</v>
      </c>
      <c r="B318" s="4" t="s">
        <v>365</v>
      </c>
      <c r="C318" t="s">
        <v>358</v>
      </c>
      <c r="D318" s="2">
        <v>5300934</v>
      </c>
      <c r="E318" s="3">
        <v>5925294</v>
      </c>
      <c r="F318" s="3">
        <f t="shared" si="16"/>
        <v>624360</v>
      </c>
      <c r="G318" s="5">
        <f t="shared" si="17"/>
        <v>0.11778301710604207</v>
      </c>
      <c r="H318" s="2">
        <v>1260871</v>
      </c>
      <c r="I318" s="3">
        <v>1303339</v>
      </c>
      <c r="J318" s="3">
        <f t="shared" si="18"/>
        <v>42468</v>
      </c>
      <c r="K318" s="5">
        <f t="shared" si="19"/>
        <v>3.3681478914179164E-2</v>
      </c>
    </row>
    <row r="319" spans="1:11" x14ac:dyDescent="0.25">
      <c r="A319">
        <v>121397803</v>
      </c>
      <c r="B319" s="4" t="s">
        <v>366</v>
      </c>
      <c r="C319" t="s">
        <v>358</v>
      </c>
      <c r="D319" s="2">
        <v>10673333</v>
      </c>
      <c r="E319" s="3">
        <v>12637122</v>
      </c>
      <c r="F319" s="3">
        <f t="shared" si="16"/>
        <v>1963789</v>
      </c>
      <c r="G319" s="5">
        <f t="shared" si="17"/>
        <v>0.18399023060556624</v>
      </c>
      <c r="H319" s="2">
        <v>2717946</v>
      </c>
      <c r="I319" s="3">
        <v>3088528</v>
      </c>
      <c r="J319" s="3">
        <f t="shared" si="18"/>
        <v>370582</v>
      </c>
      <c r="K319" s="5">
        <f t="shared" si="19"/>
        <v>0.13634634389351372</v>
      </c>
    </row>
    <row r="320" spans="1:11" x14ac:dyDescent="0.25">
      <c r="A320">
        <v>118401403</v>
      </c>
      <c r="B320" s="4" t="s">
        <v>367</v>
      </c>
      <c r="C320" t="s">
        <v>368</v>
      </c>
      <c r="D320" s="2">
        <v>8093628</v>
      </c>
      <c r="E320" s="3">
        <v>8524902</v>
      </c>
      <c r="F320" s="3">
        <f t="shared" si="16"/>
        <v>431274</v>
      </c>
      <c r="G320" s="5">
        <f t="shared" si="17"/>
        <v>5.328562172612826E-2</v>
      </c>
      <c r="H320" s="2">
        <v>1689831</v>
      </c>
      <c r="I320" s="3">
        <v>1815519</v>
      </c>
      <c r="J320" s="3">
        <f t="shared" si="18"/>
        <v>125688</v>
      </c>
      <c r="K320" s="5">
        <f t="shared" si="19"/>
        <v>7.4379035536689758E-2</v>
      </c>
    </row>
    <row r="321" spans="1:11" x14ac:dyDescent="0.25">
      <c r="A321">
        <v>118401603</v>
      </c>
      <c r="B321" s="4" t="s">
        <v>369</v>
      </c>
      <c r="C321" t="s">
        <v>368</v>
      </c>
      <c r="D321" s="2">
        <v>6676658</v>
      </c>
      <c r="E321" s="3">
        <v>7044682</v>
      </c>
      <c r="F321" s="3">
        <f t="shared" si="16"/>
        <v>368024</v>
      </c>
      <c r="G321" s="5">
        <f t="shared" si="17"/>
        <v>5.5120990172029177E-2</v>
      </c>
      <c r="H321" s="2">
        <v>1387032</v>
      </c>
      <c r="I321" s="3">
        <v>1488202</v>
      </c>
      <c r="J321" s="3">
        <f t="shared" si="18"/>
        <v>101170</v>
      </c>
      <c r="K321" s="5">
        <f t="shared" si="19"/>
        <v>7.2939917752438299E-2</v>
      </c>
    </row>
    <row r="322" spans="1:11" x14ac:dyDescent="0.25">
      <c r="A322">
        <v>118402603</v>
      </c>
      <c r="B322" s="4" t="s">
        <v>370</v>
      </c>
      <c r="C322" t="s">
        <v>368</v>
      </c>
      <c r="D322" s="2">
        <v>14090406.57</v>
      </c>
      <c r="E322" s="3">
        <v>15290845</v>
      </c>
      <c r="F322" s="3">
        <f t="shared" si="16"/>
        <v>1200438.4299999997</v>
      </c>
      <c r="G322" s="5">
        <f t="shared" si="17"/>
        <v>8.5195443015523981E-2</v>
      </c>
      <c r="H322" s="2">
        <v>1947812</v>
      </c>
      <c r="I322" s="3">
        <v>2220573</v>
      </c>
      <c r="J322" s="3">
        <f t="shared" si="18"/>
        <v>272761</v>
      </c>
      <c r="K322" s="5">
        <f t="shared" si="19"/>
        <v>0.14003456185709914</v>
      </c>
    </row>
    <row r="323" spans="1:11" x14ac:dyDescent="0.25">
      <c r="A323">
        <v>118403003</v>
      </c>
      <c r="B323" s="4" t="s">
        <v>371</v>
      </c>
      <c r="C323" t="s">
        <v>368</v>
      </c>
      <c r="D323" s="2">
        <v>11019376.26</v>
      </c>
      <c r="E323" s="3">
        <v>11778653</v>
      </c>
      <c r="F323" s="3">
        <f t="shared" ref="F323:F386" si="20">E323-D323</f>
        <v>759276.74000000022</v>
      </c>
      <c r="G323" s="5">
        <f t="shared" ref="G323:G386" si="21">F323/D323</f>
        <v>6.8903785666721604E-2</v>
      </c>
      <c r="H323" s="2">
        <v>1933561</v>
      </c>
      <c r="I323" s="3">
        <v>2220453</v>
      </c>
      <c r="J323" s="3">
        <f t="shared" ref="J323:J386" si="22">I323-H323</f>
        <v>286892</v>
      </c>
      <c r="K323" s="5">
        <f t="shared" ref="K323:K386" si="23">J323/H323</f>
        <v>0.14837494136466345</v>
      </c>
    </row>
    <row r="324" spans="1:11" x14ac:dyDescent="0.25">
      <c r="A324">
        <v>118403302</v>
      </c>
      <c r="B324" s="4" t="s">
        <v>372</v>
      </c>
      <c r="C324" t="s">
        <v>368</v>
      </c>
      <c r="D324" s="2">
        <v>56067582.980000004</v>
      </c>
      <c r="E324" s="3">
        <v>64151884</v>
      </c>
      <c r="F324" s="3">
        <f t="shared" si="20"/>
        <v>8084301.0199999958</v>
      </c>
      <c r="G324" s="5">
        <f t="shared" si="21"/>
        <v>0.14418850591229812</v>
      </c>
      <c r="H324" s="2">
        <v>5984314</v>
      </c>
      <c r="I324" s="3">
        <v>6612347</v>
      </c>
      <c r="J324" s="3">
        <f t="shared" si="22"/>
        <v>628033</v>
      </c>
      <c r="K324" s="5">
        <f t="shared" si="23"/>
        <v>0.10494653188318662</v>
      </c>
    </row>
    <row r="325" spans="1:11" x14ac:dyDescent="0.25">
      <c r="A325">
        <v>118403903</v>
      </c>
      <c r="B325" s="4" t="s">
        <v>373</v>
      </c>
      <c r="C325" t="s">
        <v>368</v>
      </c>
      <c r="D325" s="2">
        <v>7236469</v>
      </c>
      <c r="E325" s="3">
        <v>7525965</v>
      </c>
      <c r="F325" s="3">
        <f t="shared" si="20"/>
        <v>289496</v>
      </c>
      <c r="G325" s="5">
        <f t="shared" si="21"/>
        <v>4.000514615622619E-2</v>
      </c>
      <c r="H325" s="2">
        <v>1341891</v>
      </c>
      <c r="I325" s="3">
        <v>1429892</v>
      </c>
      <c r="J325" s="3">
        <f t="shared" si="22"/>
        <v>88001</v>
      </c>
      <c r="K325" s="5">
        <f t="shared" si="23"/>
        <v>6.5579842177941425E-2</v>
      </c>
    </row>
    <row r="326" spans="1:11" x14ac:dyDescent="0.25">
      <c r="A326">
        <v>118406003</v>
      </c>
      <c r="B326" s="4" t="s">
        <v>374</v>
      </c>
      <c r="C326" t="s">
        <v>368</v>
      </c>
      <c r="D326" s="2">
        <v>7492919</v>
      </c>
      <c r="E326" s="3">
        <v>7654845</v>
      </c>
      <c r="F326" s="3">
        <f t="shared" si="20"/>
        <v>161926</v>
      </c>
      <c r="G326" s="5">
        <f t="shared" si="21"/>
        <v>2.1610536561252031E-2</v>
      </c>
      <c r="H326" s="2">
        <v>1012890</v>
      </c>
      <c r="I326" s="3">
        <v>1085308</v>
      </c>
      <c r="J326" s="3">
        <f t="shared" si="22"/>
        <v>72418</v>
      </c>
      <c r="K326" s="5">
        <f t="shared" si="23"/>
        <v>7.1496411258873127E-2</v>
      </c>
    </row>
    <row r="327" spans="1:11" x14ac:dyDescent="0.25">
      <c r="A327">
        <v>118406602</v>
      </c>
      <c r="B327" s="4" t="s">
        <v>375</v>
      </c>
      <c r="C327" t="s">
        <v>368</v>
      </c>
      <c r="D327" s="2">
        <v>12018363</v>
      </c>
      <c r="E327" s="3">
        <v>13115942</v>
      </c>
      <c r="F327" s="3">
        <f t="shared" si="20"/>
        <v>1097579</v>
      </c>
      <c r="G327" s="5">
        <f t="shared" si="21"/>
        <v>9.132516633088883E-2</v>
      </c>
      <c r="H327" s="2">
        <v>1998373</v>
      </c>
      <c r="I327" s="3">
        <v>2192822</v>
      </c>
      <c r="J327" s="3">
        <f t="shared" si="22"/>
        <v>194449</v>
      </c>
      <c r="K327" s="5">
        <f t="shared" si="23"/>
        <v>9.7303656524582754E-2</v>
      </c>
    </row>
    <row r="328" spans="1:11" x14ac:dyDescent="0.25">
      <c r="A328">
        <v>118408852</v>
      </c>
      <c r="B328" s="4" t="s">
        <v>376</v>
      </c>
      <c r="C328" t="s">
        <v>368</v>
      </c>
      <c r="D328" s="2">
        <v>42908700.600000001</v>
      </c>
      <c r="E328" s="3">
        <v>47115932</v>
      </c>
      <c r="F328" s="3">
        <f t="shared" si="20"/>
        <v>4207231.3999999985</v>
      </c>
      <c r="G328" s="5">
        <f t="shared" si="21"/>
        <v>9.8050776210174925E-2</v>
      </c>
      <c r="H328" s="2">
        <v>6142900</v>
      </c>
      <c r="I328" s="3">
        <v>6998009</v>
      </c>
      <c r="J328" s="3">
        <f t="shared" si="22"/>
        <v>855109</v>
      </c>
      <c r="K328" s="5">
        <f t="shared" si="23"/>
        <v>0.13920281951521268</v>
      </c>
    </row>
    <row r="329" spans="1:11" x14ac:dyDescent="0.25">
      <c r="A329">
        <v>118409203</v>
      </c>
      <c r="B329" s="4" t="s">
        <v>377</v>
      </c>
      <c r="C329" t="s">
        <v>368</v>
      </c>
      <c r="D329" s="2">
        <v>8995788</v>
      </c>
      <c r="E329" s="3">
        <v>9178665</v>
      </c>
      <c r="F329" s="3">
        <f t="shared" si="20"/>
        <v>182877</v>
      </c>
      <c r="G329" s="5">
        <f t="shared" si="21"/>
        <v>2.0329180723245147E-2</v>
      </c>
      <c r="H329" s="2">
        <v>1814076</v>
      </c>
      <c r="I329" s="3">
        <v>1994264</v>
      </c>
      <c r="J329" s="3">
        <f t="shared" si="22"/>
        <v>180188</v>
      </c>
      <c r="K329" s="5">
        <f t="shared" si="23"/>
        <v>9.932770181624144E-2</v>
      </c>
    </row>
    <row r="330" spans="1:11" x14ac:dyDescent="0.25">
      <c r="A330">
        <v>118409302</v>
      </c>
      <c r="B330" s="4" t="s">
        <v>378</v>
      </c>
      <c r="C330" t="s">
        <v>368</v>
      </c>
      <c r="D330" s="2">
        <v>25984977.379999999</v>
      </c>
      <c r="E330" s="3">
        <v>28941792</v>
      </c>
      <c r="F330" s="3">
        <f t="shared" si="20"/>
        <v>2956814.620000001</v>
      </c>
      <c r="G330" s="5">
        <f t="shared" si="21"/>
        <v>0.11378938595019863</v>
      </c>
      <c r="H330" s="2">
        <v>4631558</v>
      </c>
      <c r="I330" s="3">
        <v>5336052</v>
      </c>
      <c r="J330" s="3">
        <f t="shared" si="22"/>
        <v>704494</v>
      </c>
      <c r="K330" s="5">
        <f t="shared" si="23"/>
        <v>0.15210734703095588</v>
      </c>
    </row>
    <row r="331" spans="1:11" x14ac:dyDescent="0.25">
      <c r="A331">
        <v>117412003</v>
      </c>
      <c r="B331" s="4" t="s">
        <v>379</v>
      </c>
      <c r="C331" t="s">
        <v>380</v>
      </c>
      <c r="D331" s="2">
        <v>8899766</v>
      </c>
      <c r="E331" s="3">
        <v>9372025</v>
      </c>
      <c r="F331" s="3">
        <f t="shared" si="20"/>
        <v>472259</v>
      </c>
      <c r="G331" s="5">
        <f t="shared" si="21"/>
        <v>5.3064204159974544E-2</v>
      </c>
      <c r="H331" s="2">
        <v>1208434</v>
      </c>
      <c r="I331" s="3">
        <v>1292260</v>
      </c>
      <c r="J331" s="3">
        <f t="shared" si="22"/>
        <v>83826</v>
      </c>
      <c r="K331" s="5">
        <f t="shared" si="23"/>
        <v>6.9367462352101977E-2</v>
      </c>
    </row>
    <row r="332" spans="1:11" x14ac:dyDescent="0.25">
      <c r="A332">
        <v>117414003</v>
      </c>
      <c r="B332" s="4" t="s">
        <v>381</v>
      </c>
      <c r="C332" t="s">
        <v>380</v>
      </c>
      <c r="D332" s="2">
        <v>14246359</v>
      </c>
      <c r="E332" s="3">
        <v>14777918</v>
      </c>
      <c r="F332" s="3">
        <f t="shared" si="20"/>
        <v>531559</v>
      </c>
      <c r="G332" s="5">
        <f t="shared" si="21"/>
        <v>3.7311919487638914E-2</v>
      </c>
      <c r="H332" s="2">
        <v>2038222</v>
      </c>
      <c r="I332" s="3">
        <v>2171973</v>
      </c>
      <c r="J332" s="3">
        <f t="shared" si="22"/>
        <v>133751</v>
      </c>
      <c r="K332" s="5">
        <f t="shared" si="23"/>
        <v>6.5621409247864068E-2</v>
      </c>
    </row>
    <row r="333" spans="1:11" x14ac:dyDescent="0.25">
      <c r="A333">
        <v>117414203</v>
      </c>
      <c r="B333" s="4" t="s">
        <v>382</v>
      </c>
      <c r="C333" t="s">
        <v>380</v>
      </c>
      <c r="D333" s="2">
        <v>3997989</v>
      </c>
      <c r="E333" s="3">
        <v>4516670</v>
      </c>
      <c r="F333" s="3">
        <f t="shared" si="20"/>
        <v>518681</v>
      </c>
      <c r="G333" s="5">
        <f t="shared" si="21"/>
        <v>0.1297354745098098</v>
      </c>
      <c r="H333" s="2">
        <v>863952</v>
      </c>
      <c r="I333" s="3">
        <v>931768</v>
      </c>
      <c r="J333" s="3">
        <f t="shared" si="22"/>
        <v>67816</v>
      </c>
      <c r="K333" s="5">
        <f t="shared" si="23"/>
        <v>7.8495101579717397E-2</v>
      </c>
    </row>
    <row r="334" spans="1:11" x14ac:dyDescent="0.25">
      <c r="A334">
        <v>117415004</v>
      </c>
      <c r="B334" s="4" t="s">
        <v>383</v>
      </c>
      <c r="C334" t="s">
        <v>380</v>
      </c>
      <c r="D334" s="2">
        <v>6145961</v>
      </c>
      <c r="E334" s="3">
        <v>6636620</v>
      </c>
      <c r="F334" s="3">
        <f t="shared" si="20"/>
        <v>490659</v>
      </c>
      <c r="G334" s="5">
        <f t="shared" si="21"/>
        <v>7.9834382287814712E-2</v>
      </c>
      <c r="H334" s="2">
        <v>680087</v>
      </c>
      <c r="I334" s="3">
        <v>723532</v>
      </c>
      <c r="J334" s="3">
        <f t="shared" si="22"/>
        <v>43445</v>
      </c>
      <c r="K334" s="5">
        <f t="shared" si="23"/>
        <v>6.3881532803891264E-2</v>
      </c>
    </row>
    <row r="335" spans="1:11" x14ac:dyDescent="0.25">
      <c r="A335">
        <v>117415103</v>
      </c>
      <c r="B335" s="4" t="s">
        <v>384</v>
      </c>
      <c r="C335" t="s">
        <v>380</v>
      </c>
      <c r="D335" s="2">
        <v>7849321</v>
      </c>
      <c r="E335" s="3">
        <v>8290011</v>
      </c>
      <c r="F335" s="3">
        <f t="shared" si="20"/>
        <v>440690</v>
      </c>
      <c r="G335" s="5">
        <f t="shared" si="21"/>
        <v>5.6143709755276924E-2</v>
      </c>
      <c r="H335" s="2">
        <v>1438411</v>
      </c>
      <c r="I335" s="3">
        <v>1526952</v>
      </c>
      <c r="J335" s="3">
        <f t="shared" si="22"/>
        <v>88541</v>
      </c>
      <c r="K335" s="5">
        <f t="shared" si="23"/>
        <v>6.1554729489693837E-2</v>
      </c>
    </row>
    <row r="336" spans="1:11" x14ac:dyDescent="0.25">
      <c r="A336">
        <v>117415303</v>
      </c>
      <c r="B336" s="4" t="s">
        <v>385</v>
      </c>
      <c r="C336" t="s">
        <v>380</v>
      </c>
      <c r="D336" s="2">
        <v>4388455</v>
      </c>
      <c r="E336" s="3">
        <v>4658917</v>
      </c>
      <c r="F336" s="3">
        <f t="shared" si="20"/>
        <v>270462</v>
      </c>
      <c r="G336" s="5">
        <f t="shared" si="21"/>
        <v>6.1630345987369134E-2</v>
      </c>
      <c r="H336" s="2">
        <v>738803</v>
      </c>
      <c r="I336" s="3">
        <v>795931</v>
      </c>
      <c r="J336" s="3">
        <f t="shared" si="22"/>
        <v>57128</v>
      </c>
      <c r="K336" s="5">
        <f t="shared" si="23"/>
        <v>7.7325078539204631E-2</v>
      </c>
    </row>
    <row r="337" spans="1:11" x14ac:dyDescent="0.25">
      <c r="A337">
        <v>117416103</v>
      </c>
      <c r="B337" s="4" t="s">
        <v>386</v>
      </c>
      <c r="C337" t="s">
        <v>380</v>
      </c>
      <c r="D337" s="2">
        <v>6675031</v>
      </c>
      <c r="E337" s="3">
        <v>7127875</v>
      </c>
      <c r="F337" s="3">
        <f t="shared" si="20"/>
        <v>452844</v>
      </c>
      <c r="G337" s="5">
        <f t="shared" si="21"/>
        <v>6.7841482683750828E-2</v>
      </c>
      <c r="H337" s="2">
        <v>956857</v>
      </c>
      <c r="I337" s="3">
        <v>1017867</v>
      </c>
      <c r="J337" s="3">
        <f t="shared" si="22"/>
        <v>61010</v>
      </c>
      <c r="K337" s="5">
        <f t="shared" si="23"/>
        <v>6.3760833645988904E-2</v>
      </c>
    </row>
    <row r="338" spans="1:11" x14ac:dyDescent="0.25">
      <c r="A338">
        <v>117417202</v>
      </c>
      <c r="B338" s="4" t="s">
        <v>387</v>
      </c>
      <c r="C338" t="s">
        <v>380</v>
      </c>
      <c r="D338" s="2">
        <v>33912446.979999997</v>
      </c>
      <c r="E338" s="3">
        <v>36032934</v>
      </c>
      <c r="F338" s="3">
        <f t="shared" si="20"/>
        <v>2120487.0200000033</v>
      </c>
      <c r="G338" s="5">
        <f t="shared" si="21"/>
        <v>6.2528281172118574E-2</v>
      </c>
      <c r="H338" s="2">
        <v>5164895</v>
      </c>
      <c r="I338" s="3">
        <v>5501370</v>
      </c>
      <c r="J338" s="3">
        <f t="shared" si="22"/>
        <v>336475</v>
      </c>
      <c r="K338" s="5">
        <f t="shared" si="23"/>
        <v>6.5146532504533006E-2</v>
      </c>
    </row>
    <row r="339" spans="1:11" x14ac:dyDescent="0.25">
      <c r="A339">
        <v>109420803</v>
      </c>
      <c r="B339" s="4" t="s">
        <v>388</v>
      </c>
      <c r="C339" t="s">
        <v>389</v>
      </c>
      <c r="D339" s="2">
        <v>15157842</v>
      </c>
      <c r="E339" s="3">
        <v>15885388</v>
      </c>
      <c r="F339" s="3">
        <f t="shared" si="20"/>
        <v>727546</v>
      </c>
      <c r="G339" s="5">
        <f t="shared" si="21"/>
        <v>4.7997993381907529E-2</v>
      </c>
      <c r="H339" s="2">
        <v>2367355</v>
      </c>
      <c r="I339" s="3">
        <v>2613488</v>
      </c>
      <c r="J339" s="3">
        <f t="shared" si="22"/>
        <v>246133</v>
      </c>
      <c r="K339" s="5">
        <f t="shared" si="23"/>
        <v>0.10396962010344879</v>
      </c>
    </row>
    <row r="340" spans="1:11" x14ac:dyDescent="0.25">
      <c r="A340">
        <v>109422303</v>
      </c>
      <c r="B340" s="4" t="s">
        <v>390</v>
      </c>
      <c r="C340" t="s">
        <v>389</v>
      </c>
      <c r="D340" s="2">
        <v>9261165</v>
      </c>
      <c r="E340" s="3">
        <v>9867890</v>
      </c>
      <c r="F340" s="3">
        <f t="shared" si="20"/>
        <v>606725</v>
      </c>
      <c r="G340" s="5">
        <f t="shared" si="21"/>
        <v>6.5512816152179562E-2</v>
      </c>
      <c r="H340" s="2">
        <v>1034832</v>
      </c>
      <c r="I340" s="3">
        <v>1138002</v>
      </c>
      <c r="J340" s="3">
        <f t="shared" si="22"/>
        <v>103170</v>
      </c>
      <c r="K340" s="5">
        <f t="shared" si="23"/>
        <v>9.9697342177280948E-2</v>
      </c>
    </row>
    <row r="341" spans="1:11" x14ac:dyDescent="0.25">
      <c r="A341">
        <v>109426003</v>
      </c>
      <c r="B341" s="4" t="s">
        <v>391</v>
      </c>
      <c r="C341" t="s">
        <v>389</v>
      </c>
      <c r="D341" s="2">
        <v>6018381</v>
      </c>
      <c r="E341" s="3">
        <v>6273583</v>
      </c>
      <c r="F341" s="3">
        <f t="shared" si="20"/>
        <v>255202</v>
      </c>
      <c r="G341" s="5">
        <f t="shared" si="21"/>
        <v>4.2403762739514163E-2</v>
      </c>
      <c r="H341" s="2">
        <v>664243</v>
      </c>
      <c r="I341" s="3">
        <v>721476</v>
      </c>
      <c r="J341" s="3">
        <f t="shared" si="22"/>
        <v>57233</v>
      </c>
      <c r="K341" s="5">
        <f t="shared" si="23"/>
        <v>8.6162744658204907E-2</v>
      </c>
    </row>
    <row r="342" spans="1:11" x14ac:dyDescent="0.25">
      <c r="A342">
        <v>109426303</v>
      </c>
      <c r="B342" s="4" t="s">
        <v>392</v>
      </c>
      <c r="C342" t="s">
        <v>389</v>
      </c>
      <c r="D342" s="2">
        <v>8074886.8200000003</v>
      </c>
      <c r="E342" s="3">
        <v>8516059</v>
      </c>
      <c r="F342" s="3">
        <f t="shared" si="20"/>
        <v>441172.1799999997</v>
      </c>
      <c r="G342" s="5">
        <f t="shared" si="21"/>
        <v>5.4635091467449159E-2</v>
      </c>
      <c r="H342" s="2">
        <v>879144</v>
      </c>
      <c r="I342" s="3">
        <v>959052</v>
      </c>
      <c r="J342" s="3">
        <f t="shared" si="22"/>
        <v>79908</v>
      </c>
      <c r="K342" s="5">
        <f t="shared" si="23"/>
        <v>9.0892959515164753E-2</v>
      </c>
    </row>
    <row r="343" spans="1:11" x14ac:dyDescent="0.25">
      <c r="A343">
        <v>109427503</v>
      </c>
      <c r="B343" s="4" t="s">
        <v>393</v>
      </c>
      <c r="C343" t="s">
        <v>389</v>
      </c>
      <c r="D343" s="2">
        <v>7319680</v>
      </c>
      <c r="E343" s="3">
        <v>7862861</v>
      </c>
      <c r="F343" s="3">
        <f t="shared" si="20"/>
        <v>543181</v>
      </c>
      <c r="G343" s="5">
        <f t="shared" si="21"/>
        <v>7.4208298723441465E-2</v>
      </c>
      <c r="H343" s="2">
        <v>814009</v>
      </c>
      <c r="I343" s="3">
        <v>890721</v>
      </c>
      <c r="J343" s="3">
        <f t="shared" si="22"/>
        <v>76712</v>
      </c>
      <c r="K343" s="5">
        <f t="shared" si="23"/>
        <v>9.423974427801167E-2</v>
      </c>
    </row>
    <row r="344" spans="1:11" x14ac:dyDescent="0.25">
      <c r="A344">
        <v>104431304</v>
      </c>
      <c r="B344" s="4" t="s">
        <v>394</v>
      </c>
      <c r="C344" t="s">
        <v>395</v>
      </c>
      <c r="D344" s="2">
        <v>4093963</v>
      </c>
      <c r="E344" s="3">
        <v>4146718</v>
      </c>
      <c r="F344" s="3">
        <f t="shared" si="20"/>
        <v>52755</v>
      </c>
      <c r="G344" s="5">
        <f t="shared" si="21"/>
        <v>1.2886047089336177E-2</v>
      </c>
      <c r="H344" s="2">
        <v>445404</v>
      </c>
      <c r="I344" s="3">
        <v>469351</v>
      </c>
      <c r="J344" s="3">
        <f t="shared" si="22"/>
        <v>23947</v>
      </c>
      <c r="K344" s="5">
        <f t="shared" si="23"/>
        <v>5.3764672072994402E-2</v>
      </c>
    </row>
    <row r="345" spans="1:11" x14ac:dyDescent="0.25">
      <c r="A345">
        <v>104432503</v>
      </c>
      <c r="B345" s="4" t="s">
        <v>396</v>
      </c>
      <c r="C345" t="s">
        <v>395</v>
      </c>
      <c r="D345" s="2">
        <v>10414741.16</v>
      </c>
      <c r="E345" s="3">
        <v>11480701</v>
      </c>
      <c r="F345" s="3">
        <f t="shared" si="20"/>
        <v>1065959.8399999999</v>
      </c>
      <c r="G345" s="5">
        <f t="shared" si="21"/>
        <v>0.1023510640950005</v>
      </c>
      <c r="H345" s="2">
        <v>1041915</v>
      </c>
      <c r="I345" s="3">
        <v>1154731</v>
      </c>
      <c r="J345" s="3">
        <f t="shared" si="22"/>
        <v>112816</v>
      </c>
      <c r="K345" s="5">
        <f t="shared" si="23"/>
        <v>0.10827754663288272</v>
      </c>
    </row>
    <row r="346" spans="1:11" x14ac:dyDescent="0.25">
      <c r="A346">
        <v>104432803</v>
      </c>
      <c r="B346" s="4" t="s">
        <v>397</v>
      </c>
      <c r="C346" t="s">
        <v>395</v>
      </c>
      <c r="D346" s="2">
        <v>8255179.3700000001</v>
      </c>
      <c r="E346" s="3">
        <v>8599646</v>
      </c>
      <c r="F346" s="3">
        <f t="shared" si="20"/>
        <v>344466.62999999989</v>
      </c>
      <c r="G346" s="5">
        <f t="shared" si="21"/>
        <v>4.1727334387405307E-2</v>
      </c>
      <c r="H346" s="2">
        <v>1221861</v>
      </c>
      <c r="I346" s="3">
        <v>1329326</v>
      </c>
      <c r="J346" s="3">
        <f t="shared" si="22"/>
        <v>107465</v>
      </c>
      <c r="K346" s="5">
        <f t="shared" si="23"/>
        <v>8.7951902876022725E-2</v>
      </c>
    </row>
    <row r="347" spans="1:11" x14ac:dyDescent="0.25">
      <c r="A347">
        <v>104432903</v>
      </c>
      <c r="B347" s="4" t="s">
        <v>398</v>
      </c>
      <c r="C347" t="s">
        <v>395</v>
      </c>
      <c r="D347" s="2">
        <v>8778500</v>
      </c>
      <c r="E347" s="3">
        <v>9132594</v>
      </c>
      <c r="F347" s="3">
        <f t="shared" si="20"/>
        <v>354094</v>
      </c>
      <c r="G347" s="5">
        <f t="shared" si="21"/>
        <v>4.033650395853506E-2</v>
      </c>
      <c r="H347" s="2">
        <v>1603977</v>
      </c>
      <c r="I347" s="3">
        <v>1717591</v>
      </c>
      <c r="J347" s="3">
        <f t="shared" si="22"/>
        <v>113614</v>
      </c>
      <c r="K347" s="5">
        <f t="shared" si="23"/>
        <v>7.0832686503609466E-2</v>
      </c>
    </row>
    <row r="348" spans="1:11" x14ac:dyDescent="0.25">
      <c r="A348">
        <v>104433303</v>
      </c>
      <c r="B348" s="4" t="s">
        <v>399</v>
      </c>
      <c r="C348" t="s">
        <v>395</v>
      </c>
      <c r="D348" s="2">
        <v>6987380</v>
      </c>
      <c r="E348" s="3">
        <v>7775955</v>
      </c>
      <c r="F348" s="3">
        <f t="shared" si="20"/>
        <v>788575</v>
      </c>
      <c r="G348" s="5">
        <f t="shared" si="21"/>
        <v>0.11285703654302472</v>
      </c>
      <c r="H348" s="2">
        <v>1388656</v>
      </c>
      <c r="I348" s="3">
        <v>1491192</v>
      </c>
      <c r="J348" s="3">
        <f t="shared" si="22"/>
        <v>102536</v>
      </c>
      <c r="K348" s="5">
        <f t="shared" si="23"/>
        <v>7.3838301206346282E-2</v>
      </c>
    </row>
    <row r="349" spans="1:11" x14ac:dyDescent="0.25">
      <c r="A349">
        <v>104433604</v>
      </c>
      <c r="B349" s="4" t="s">
        <v>400</v>
      </c>
      <c r="C349" t="s">
        <v>395</v>
      </c>
      <c r="D349" s="2">
        <v>3292349</v>
      </c>
      <c r="E349" s="3">
        <v>3499789</v>
      </c>
      <c r="F349" s="3">
        <f t="shared" si="20"/>
        <v>207440</v>
      </c>
      <c r="G349" s="5">
        <f t="shared" si="21"/>
        <v>6.3006686107700008E-2</v>
      </c>
      <c r="H349" s="2">
        <v>475431</v>
      </c>
      <c r="I349" s="3">
        <v>502974</v>
      </c>
      <c r="J349" s="3">
        <f t="shared" si="22"/>
        <v>27543</v>
      </c>
      <c r="K349" s="5">
        <f t="shared" si="23"/>
        <v>5.7932696858219175E-2</v>
      </c>
    </row>
    <row r="350" spans="1:11" x14ac:dyDescent="0.25">
      <c r="A350">
        <v>104433903</v>
      </c>
      <c r="B350" s="4" t="s">
        <v>401</v>
      </c>
      <c r="C350" t="s">
        <v>395</v>
      </c>
      <c r="D350" s="2">
        <v>6955019</v>
      </c>
      <c r="E350" s="3">
        <v>7128986</v>
      </c>
      <c r="F350" s="3">
        <f t="shared" si="20"/>
        <v>173967</v>
      </c>
      <c r="G350" s="5">
        <f t="shared" si="21"/>
        <v>2.5013159561462016E-2</v>
      </c>
      <c r="H350" s="2">
        <v>840885</v>
      </c>
      <c r="I350" s="3">
        <v>885509</v>
      </c>
      <c r="J350" s="3">
        <f t="shared" si="22"/>
        <v>44624</v>
      </c>
      <c r="K350" s="5">
        <f t="shared" si="23"/>
        <v>5.306789870196281E-2</v>
      </c>
    </row>
    <row r="351" spans="1:11" x14ac:dyDescent="0.25">
      <c r="A351">
        <v>104435003</v>
      </c>
      <c r="B351" s="4" t="s">
        <v>402</v>
      </c>
      <c r="C351" t="s">
        <v>395</v>
      </c>
      <c r="D351" s="2">
        <v>6004019.7000000002</v>
      </c>
      <c r="E351" s="3">
        <v>6278537</v>
      </c>
      <c r="F351" s="3">
        <f t="shared" si="20"/>
        <v>274517.29999999981</v>
      </c>
      <c r="G351" s="5">
        <f t="shared" si="21"/>
        <v>4.5722251710799654E-2</v>
      </c>
      <c r="H351" s="2">
        <v>1009650</v>
      </c>
      <c r="I351" s="3">
        <v>1084351</v>
      </c>
      <c r="J351" s="3">
        <f t="shared" si="22"/>
        <v>74701</v>
      </c>
      <c r="K351" s="5">
        <f t="shared" si="23"/>
        <v>7.398702520675482E-2</v>
      </c>
    </row>
    <row r="352" spans="1:11" x14ac:dyDescent="0.25">
      <c r="A352">
        <v>104435303</v>
      </c>
      <c r="B352" s="4" t="s">
        <v>403</v>
      </c>
      <c r="C352" t="s">
        <v>395</v>
      </c>
      <c r="D352" s="2">
        <v>8502962</v>
      </c>
      <c r="E352" s="3">
        <v>9056764</v>
      </c>
      <c r="F352" s="3">
        <f t="shared" si="20"/>
        <v>553802</v>
      </c>
      <c r="G352" s="5">
        <f t="shared" si="21"/>
        <v>6.5130480413766401E-2</v>
      </c>
      <c r="H352" s="2">
        <v>1140739</v>
      </c>
      <c r="I352" s="3">
        <v>1214560</v>
      </c>
      <c r="J352" s="3">
        <f t="shared" si="22"/>
        <v>73821</v>
      </c>
      <c r="K352" s="5">
        <f t="shared" si="23"/>
        <v>6.4713313036549119E-2</v>
      </c>
    </row>
    <row r="353" spans="1:11" x14ac:dyDescent="0.25">
      <c r="A353">
        <v>104435603</v>
      </c>
      <c r="B353" s="4" t="s">
        <v>404</v>
      </c>
      <c r="C353" t="s">
        <v>395</v>
      </c>
      <c r="D353" s="2">
        <v>19787197.719999999</v>
      </c>
      <c r="E353" s="3">
        <v>21131938</v>
      </c>
      <c r="F353" s="3">
        <f t="shared" si="20"/>
        <v>1344740.2800000012</v>
      </c>
      <c r="G353" s="5">
        <f t="shared" si="21"/>
        <v>6.7960117396552763E-2</v>
      </c>
      <c r="H353" s="2">
        <v>2224241</v>
      </c>
      <c r="I353" s="3">
        <v>2513077</v>
      </c>
      <c r="J353" s="3">
        <f t="shared" si="22"/>
        <v>288836</v>
      </c>
      <c r="K353" s="5">
        <f t="shared" si="23"/>
        <v>0.12985823029069243</v>
      </c>
    </row>
    <row r="354" spans="1:11" x14ac:dyDescent="0.25">
      <c r="A354">
        <v>104435703</v>
      </c>
      <c r="B354" s="4" t="s">
        <v>405</v>
      </c>
      <c r="C354" t="s">
        <v>395</v>
      </c>
      <c r="D354" s="2">
        <v>6939659</v>
      </c>
      <c r="E354" s="3">
        <v>7299341</v>
      </c>
      <c r="F354" s="3">
        <f t="shared" si="20"/>
        <v>359682</v>
      </c>
      <c r="G354" s="5">
        <f t="shared" si="21"/>
        <v>5.1829924208091495E-2</v>
      </c>
      <c r="H354" s="2">
        <v>927986</v>
      </c>
      <c r="I354" s="3">
        <v>1023429</v>
      </c>
      <c r="J354" s="3">
        <f t="shared" si="22"/>
        <v>95443</v>
      </c>
      <c r="K354" s="5">
        <f t="shared" si="23"/>
        <v>0.10284961195535278</v>
      </c>
    </row>
    <row r="355" spans="1:11" x14ac:dyDescent="0.25">
      <c r="A355">
        <v>104437503</v>
      </c>
      <c r="B355" s="4" t="s">
        <v>406</v>
      </c>
      <c r="C355" t="s">
        <v>395</v>
      </c>
      <c r="D355" s="2">
        <v>5599680</v>
      </c>
      <c r="E355" s="3">
        <v>5732952</v>
      </c>
      <c r="F355" s="3">
        <f t="shared" si="20"/>
        <v>133272</v>
      </c>
      <c r="G355" s="5">
        <f t="shared" si="21"/>
        <v>2.3799931424652837E-2</v>
      </c>
      <c r="H355" s="2">
        <v>811438</v>
      </c>
      <c r="I355" s="3">
        <v>869289</v>
      </c>
      <c r="J355" s="3">
        <f t="shared" si="22"/>
        <v>57851</v>
      </c>
      <c r="K355" s="5">
        <f t="shared" si="23"/>
        <v>7.1294418057818346E-2</v>
      </c>
    </row>
    <row r="356" spans="1:11" x14ac:dyDescent="0.25">
      <c r="A356">
        <v>111444602</v>
      </c>
      <c r="B356" s="4" t="s">
        <v>407</v>
      </c>
      <c r="C356" t="s">
        <v>408</v>
      </c>
      <c r="D356" s="2">
        <v>24728548.350000001</v>
      </c>
      <c r="E356" s="3">
        <v>26473784</v>
      </c>
      <c r="F356" s="3">
        <f t="shared" si="20"/>
        <v>1745235.6499999985</v>
      </c>
      <c r="G356" s="5">
        <f t="shared" si="21"/>
        <v>7.0575742065344421E-2</v>
      </c>
      <c r="H356" s="2">
        <v>4019484</v>
      </c>
      <c r="I356" s="3">
        <v>4334230</v>
      </c>
      <c r="J356" s="3">
        <f t="shared" si="22"/>
        <v>314746</v>
      </c>
      <c r="K356" s="5">
        <f t="shared" si="23"/>
        <v>7.8305075974926142E-2</v>
      </c>
    </row>
    <row r="357" spans="1:11" x14ac:dyDescent="0.25">
      <c r="A357">
        <v>120452003</v>
      </c>
      <c r="B357" s="4" t="s">
        <v>409</v>
      </c>
      <c r="C357" t="s">
        <v>410</v>
      </c>
      <c r="D357" s="2">
        <v>21284941</v>
      </c>
      <c r="E357" s="3">
        <v>24058989</v>
      </c>
      <c r="F357" s="3">
        <f t="shared" si="20"/>
        <v>2774048</v>
      </c>
      <c r="G357" s="5">
        <f t="shared" si="21"/>
        <v>0.13032913739342758</v>
      </c>
      <c r="H357" s="2">
        <v>5668274</v>
      </c>
      <c r="I357" s="3">
        <v>6461533</v>
      </c>
      <c r="J357" s="3">
        <f t="shared" si="22"/>
        <v>793259</v>
      </c>
      <c r="K357" s="5">
        <f t="shared" si="23"/>
        <v>0.13994718674503032</v>
      </c>
    </row>
    <row r="358" spans="1:11" x14ac:dyDescent="0.25">
      <c r="A358">
        <v>120455203</v>
      </c>
      <c r="B358" s="4" t="s">
        <v>411</v>
      </c>
      <c r="C358" t="s">
        <v>410</v>
      </c>
      <c r="D358" s="2">
        <v>23797009</v>
      </c>
      <c r="E358" s="3">
        <v>25962778</v>
      </c>
      <c r="F358" s="3">
        <f t="shared" si="20"/>
        <v>2165769</v>
      </c>
      <c r="G358" s="5">
        <f t="shared" si="21"/>
        <v>9.1010134929141728E-2</v>
      </c>
      <c r="H358" s="2">
        <v>4174820</v>
      </c>
      <c r="I358" s="3">
        <v>4588416</v>
      </c>
      <c r="J358" s="3">
        <f t="shared" si="22"/>
        <v>413596</v>
      </c>
      <c r="K358" s="5">
        <f t="shared" si="23"/>
        <v>9.9069181425786024E-2</v>
      </c>
    </row>
    <row r="359" spans="1:11" x14ac:dyDescent="0.25">
      <c r="A359">
        <v>120455403</v>
      </c>
      <c r="B359" s="4" t="s">
        <v>412</v>
      </c>
      <c r="C359" t="s">
        <v>410</v>
      </c>
      <c r="D359" s="2">
        <v>31731381</v>
      </c>
      <c r="E359" s="3">
        <v>35207342</v>
      </c>
      <c r="F359" s="3">
        <f t="shared" si="20"/>
        <v>3475961</v>
      </c>
      <c r="G359" s="5">
        <f t="shared" si="21"/>
        <v>0.10954332558044039</v>
      </c>
      <c r="H359" s="2">
        <v>7360828</v>
      </c>
      <c r="I359" s="3">
        <v>8277231</v>
      </c>
      <c r="J359" s="3">
        <f t="shared" si="22"/>
        <v>916403</v>
      </c>
      <c r="K359" s="5">
        <f t="shared" si="23"/>
        <v>0.12449727123089957</v>
      </c>
    </row>
    <row r="360" spans="1:11" x14ac:dyDescent="0.25">
      <c r="A360">
        <v>120456003</v>
      </c>
      <c r="B360" s="4" t="s">
        <v>413</v>
      </c>
      <c r="C360" t="s">
        <v>410</v>
      </c>
      <c r="D360" s="2">
        <v>18370042</v>
      </c>
      <c r="E360" s="3">
        <v>20458411</v>
      </c>
      <c r="F360" s="3">
        <f t="shared" si="20"/>
        <v>2088369</v>
      </c>
      <c r="G360" s="5">
        <f t="shared" si="21"/>
        <v>0.11368340910706683</v>
      </c>
      <c r="H360" s="2">
        <v>3744846</v>
      </c>
      <c r="I360" s="3">
        <v>4182215</v>
      </c>
      <c r="J360" s="3">
        <f t="shared" si="22"/>
        <v>437369</v>
      </c>
      <c r="K360" s="5">
        <f t="shared" si="23"/>
        <v>0.11679225260531408</v>
      </c>
    </row>
    <row r="361" spans="1:11" x14ac:dyDescent="0.25">
      <c r="A361">
        <v>123460302</v>
      </c>
      <c r="B361" s="4" t="s">
        <v>414</v>
      </c>
      <c r="C361" t="s">
        <v>415</v>
      </c>
      <c r="D361" s="2">
        <v>9372671</v>
      </c>
      <c r="E361" s="3">
        <v>10835461</v>
      </c>
      <c r="F361" s="3">
        <f t="shared" si="20"/>
        <v>1462790</v>
      </c>
      <c r="G361" s="5">
        <f t="shared" si="21"/>
        <v>0.1560697052099663</v>
      </c>
      <c r="H361" s="2">
        <v>4139071</v>
      </c>
      <c r="I361" s="3">
        <v>4498918</v>
      </c>
      <c r="J361" s="3">
        <f t="shared" si="22"/>
        <v>359847</v>
      </c>
      <c r="K361" s="5">
        <f t="shared" si="23"/>
        <v>8.6939074009602643E-2</v>
      </c>
    </row>
    <row r="362" spans="1:11" x14ac:dyDescent="0.25">
      <c r="A362">
        <v>123460504</v>
      </c>
      <c r="B362" s="4" t="s">
        <v>416</v>
      </c>
      <c r="C362" t="s">
        <v>415</v>
      </c>
      <c r="D362" s="2">
        <v>34388</v>
      </c>
      <c r="E362" s="3">
        <v>34417</v>
      </c>
      <c r="F362" s="3">
        <f t="shared" si="20"/>
        <v>29</v>
      </c>
      <c r="G362" s="5">
        <f t="shared" si="21"/>
        <v>8.4331743631499358E-4</v>
      </c>
      <c r="H362" s="2">
        <v>6130</v>
      </c>
      <c r="I362" s="3">
        <v>6130</v>
      </c>
      <c r="J362" s="3">
        <f t="shared" si="22"/>
        <v>0</v>
      </c>
      <c r="K362" s="5">
        <f t="shared" si="23"/>
        <v>0</v>
      </c>
    </row>
    <row r="363" spans="1:11" x14ac:dyDescent="0.25">
      <c r="A363">
        <v>123461302</v>
      </c>
      <c r="B363" s="4" t="s">
        <v>417</v>
      </c>
      <c r="C363" t="s">
        <v>415</v>
      </c>
      <c r="D363" s="2">
        <v>6000428</v>
      </c>
      <c r="E363" s="3">
        <v>6846667</v>
      </c>
      <c r="F363" s="3">
        <f t="shared" si="20"/>
        <v>846239</v>
      </c>
      <c r="G363" s="5">
        <f t="shared" si="21"/>
        <v>0.14102977320951104</v>
      </c>
      <c r="H363" s="2">
        <v>2975178</v>
      </c>
      <c r="I363" s="3">
        <v>3255903</v>
      </c>
      <c r="J363" s="3">
        <f t="shared" si="22"/>
        <v>280725</v>
      </c>
      <c r="K363" s="5">
        <f t="shared" si="23"/>
        <v>9.4355699053972564E-2</v>
      </c>
    </row>
    <row r="364" spans="1:11" x14ac:dyDescent="0.25">
      <c r="A364">
        <v>123461602</v>
      </c>
      <c r="B364" s="4" t="s">
        <v>418</v>
      </c>
      <c r="C364" t="s">
        <v>415</v>
      </c>
      <c r="D364" s="2">
        <v>4314289</v>
      </c>
      <c r="E364" s="3">
        <v>4835899</v>
      </c>
      <c r="F364" s="3">
        <f t="shared" si="20"/>
        <v>521610</v>
      </c>
      <c r="G364" s="5">
        <f t="shared" si="21"/>
        <v>0.12090288805409188</v>
      </c>
      <c r="H364" s="2">
        <v>2172202</v>
      </c>
      <c r="I364" s="3">
        <v>2244399</v>
      </c>
      <c r="J364" s="3">
        <f t="shared" si="22"/>
        <v>72197</v>
      </c>
      <c r="K364" s="5">
        <f t="shared" si="23"/>
        <v>3.3236780004806184E-2</v>
      </c>
    </row>
    <row r="365" spans="1:11" x14ac:dyDescent="0.25">
      <c r="A365">
        <v>123463603</v>
      </c>
      <c r="B365" s="4" t="s">
        <v>419</v>
      </c>
      <c r="C365" t="s">
        <v>415</v>
      </c>
      <c r="D365" s="2">
        <v>6299385</v>
      </c>
      <c r="E365" s="3">
        <v>6936166</v>
      </c>
      <c r="F365" s="3">
        <f t="shared" si="20"/>
        <v>636781</v>
      </c>
      <c r="G365" s="5">
        <f t="shared" si="21"/>
        <v>0.10108621714659446</v>
      </c>
      <c r="H365" s="2">
        <v>2451750</v>
      </c>
      <c r="I365" s="3">
        <v>2547420</v>
      </c>
      <c r="J365" s="3">
        <f t="shared" si="22"/>
        <v>95670</v>
      </c>
      <c r="K365" s="5">
        <f t="shared" si="23"/>
        <v>3.9021107372285105E-2</v>
      </c>
    </row>
    <row r="366" spans="1:11" x14ac:dyDescent="0.25">
      <c r="A366">
        <v>123463803</v>
      </c>
      <c r="B366" s="4" t="s">
        <v>420</v>
      </c>
      <c r="C366" t="s">
        <v>415</v>
      </c>
      <c r="D366" s="2">
        <v>1003858</v>
      </c>
      <c r="E366" s="3">
        <v>1088873</v>
      </c>
      <c r="F366" s="3">
        <f t="shared" si="20"/>
        <v>85015</v>
      </c>
      <c r="G366" s="5">
        <f t="shared" si="21"/>
        <v>8.4688272644138918E-2</v>
      </c>
      <c r="H366" s="2">
        <v>340227</v>
      </c>
      <c r="I366" s="3">
        <v>372081</v>
      </c>
      <c r="J366" s="3">
        <f t="shared" si="22"/>
        <v>31854</v>
      </c>
      <c r="K366" s="5">
        <f t="shared" si="23"/>
        <v>9.3625726353287655E-2</v>
      </c>
    </row>
    <row r="367" spans="1:11" x14ac:dyDescent="0.25">
      <c r="A367">
        <v>123464502</v>
      </c>
      <c r="B367" s="4" t="s">
        <v>421</v>
      </c>
      <c r="C367" t="s">
        <v>415</v>
      </c>
      <c r="D367" s="2">
        <v>5089572</v>
      </c>
      <c r="E367" s="3">
        <v>5717010</v>
      </c>
      <c r="F367" s="3">
        <f t="shared" si="20"/>
        <v>627438</v>
      </c>
      <c r="G367" s="5">
        <f t="shared" si="21"/>
        <v>0.12327912838250446</v>
      </c>
      <c r="H367" s="2">
        <v>3245423</v>
      </c>
      <c r="I367" s="3">
        <v>3391649</v>
      </c>
      <c r="J367" s="3">
        <f t="shared" si="22"/>
        <v>146226</v>
      </c>
      <c r="K367" s="5">
        <f t="shared" si="23"/>
        <v>4.5056068192035365E-2</v>
      </c>
    </row>
    <row r="368" spans="1:11" x14ac:dyDescent="0.25">
      <c r="A368">
        <v>123464603</v>
      </c>
      <c r="B368" s="4" t="s">
        <v>422</v>
      </c>
      <c r="C368" t="s">
        <v>415</v>
      </c>
      <c r="D368" s="2">
        <v>3164917</v>
      </c>
      <c r="E368" s="3">
        <v>3443191</v>
      </c>
      <c r="F368" s="3">
        <f t="shared" si="20"/>
        <v>278274</v>
      </c>
      <c r="G368" s="5">
        <f t="shared" si="21"/>
        <v>8.7924580644610895E-2</v>
      </c>
      <c r="H368" s="2">
        <v>857795</v>
      </c>
      <c r="I368" s="3">
        <v>930441</v>
      </c>
      <c r="J368" s="3">
        <f t="shared" si="22"/>
        <v>72646</v>
      </c>
      <c r="K368" s="5">
        <f t="shared" si="23"/>
        <v>8.4689232275776849E-2</v>
      </c>
    </row>
    <row r="369" spans="1:11" x14ac:dyDescent="0.25">
      <c r="A369">
        <v>123465303</v>
      </c>
      <c r="B369" s="4" t="s">
        <v>423</v>
      </c>
      <c r="C369" t="s">
        <v>415</v>
      </c>
      <c r="D369" s="2">
        <v>7881945</v>
      </c>
      <c r="E369" s="3">
        <v>8613440</v>
      </c>
      <c r="F369" s="3">
        <f t="shared" si="20"/>
        <v>731495</v>
      </c>
      <c r="G369" s="5">
        <f t="shared" si="21"/>
        <v>9.2806407555495504E-2</v>
      </c>
      <c r="H369" s="2">
        <v>2648314</v>
      </c>
      <c r="I369" s="3">
        <v>2772653</v>
      </c>
      <c r="J369" s="3">
        <f t="shared" si="22"/>
        <v>124339</v>
      </c>
      <c r="K369" s="5">
        <f t="shared" si="23"/>
        <v>4.6950248346683966E-2</v>
      </c>
    </row>
    <row r="370" spans="1:11" x14ac:dyDescent="0.25">
      <c r="A370">
        <v>123465602</v>
      </c>
      <c r="B370" s="4" t="s">
        <v>424</v>
      </c>
      <c r="C370" t="s">
        <v>415</v>
      </c>
      <c r="D370" s="2">
        <v>21109269.420000002</v>
      </c>
      <c r="E370" s="3">
        <v>24586227</v>
      </c>
      <c r="F370" s="3">
        <f t="shared" si="20"/>
        <v>3476957.5799999982</v>
      </c>
      <c r="G370" s="5">
        <f t="shared" si="21"/>
        <v>0.1647123598084238</v>
      </c>
      <c r="H370" s="2">
        <v>5865418</v>
      </c>
      <c r="I370" s="3">
        <v>6604414</v>
      </c>
      <c r="J370" s="3">
        <f t="shared" si="22"/>
        <v>738996</v>
      </c>
      <c r="K370" s="5">
        <f t="shared" si="23"/>
        <v>0.12599204353381124</v>
      </c>
    </row>
    <row r="371" spans="1:11" x14ac:dyDescent="0.25">
      <c r="A371">
        <v>123465702</v>
      </c>
      <c r="B371" s="4" t="s">
        <v>425</v>
      </c>
      <c r="C371" t="s">
        <v>415</v>
      </c>
      <c r="D371" s="2">
        <v>14429720</v>
      </c>
      <c r="E371" s="3">
        <v>16825159</v>
      </c>
      <c r="F371" s="3">
        <f t="shared" si="20"/>
        <v>2395439</v>
      </c>
      <c r="G371" s="5">
        <f t="shared" si="21"/>
        <v>0.16600730991315146</v>
      </c>
      <c r="H371" s="2">
        <v>7114849</v>
      </c>
      <c r="I371" s="3">
        <v>7436890</v>
      </c>
      <c r="J371" s="3">
        <f t="shared" si="22"/>
        <v>322041</v>
      </c>
      <c r="K371" s="5">
        <f t="shared" si="23"/>
        <v>4.5263223435943613E-2</v>
      </c>
    </row>
    <row r="372" spans="1:11" x14ac:dyDescent="0.25">
      <c r="A372">
        <v>123466103</v>
      </c>
      <c r="B372" s="4" t="s">
        <v>426</v>
      </c>
      <c r="C372" t="s">
        <v>415</v>
      </c>
      <c r="D372" s="2">
        <v>7583102</v>
      </c>
      <c r="E372" s="3">
        <v>8238190</v>
      </c>
      <c r="F372" s="3">
        <f t="shared" si="20"/>
        <v>655088</v>
      </c>
      <c r="G372" s="5">
        <f t="shared" si="21"/>
        <v>8.6387866073804623E-2</v>
      </c>
      <c r="H372" s="2">
        <v>2827787</v>
      </c>
      <c r="I372" s="3">
        <v>3138108</v>
      </c>
      <c r="J372" s="3">
        <f t="shared" si="22"/>
        <v>310321</v>
      </c>
      <c r="K372" s="5">
        <f t="shared" si="23"/>
        <v>0.10973987786208791</v>
      </c>
    </row>
    <row r="373" spans="1:11" x14ac:dyDescent="0.25">
      <c r="A373">
        <v>123466303</v>
      </c>
      <c r="B373" s="4" t="s">
        <v>427</v>
      </c>
      <c r="C373" t="s">
        <v>415</v>
      </c>
      <c r="D373" s="2">
        <v>9373514</v>
      </c>
      <c r="E373" s="3">
        <v>10282141</v>
      </c>
      <c r="F373" s="3">
        <f t="shared" si="20"/>
        <v>908627</v>
      </c>
      <c r="G373" s="5">
        <f t="shared" si="21"/>
        <v>9.6935578268726119E-2</v>
      </c>
      <c r="H373" s="2">
        <v>2366675</v>
      </c>
      <c r="I373" s="3">
        <v>2668826</v>
      </c>
      <c r="J373" s="3">
        <f t="shared" si="22"/>
        <v>302151</v>
      </c>
      <c r="K373" s="5">
        <f t="shared" si="23"/>
        <v>0.12766898708103142</v>
      </c>
    </row>
    <row r="374" spans="1:11" x14ac:dyDescent="0.25">
      <c r="A374">
        <v>123466403</v>
      </c>
      <c r="B374" s="4" t="s">
        <v>428</v>
      </c>
      <c r="C374" t="s">
        <v>415</v>
      </c>
      <c r="D374" s="2">
        <v>17155079.149999999</v>
      </c>
      <c r="E374" s="3">
        <v>19598018</v>
      </c>
      <c r="F374" s="3">
        <f t="shared" si="20"/>
        <v>2442938.8500000015</v>
      </c>
      <c r="G374" s="5">
        <f t="shared" si="21"/>
        <v>0.1424032398008494</v>
      </c>
      <c r="H374" s="2">
        <v>3024865</v>
      </c>
      <c r="I374" s="3">
        <v>3462962</v>
      </c>
      <c r="J374" s="3">
        <f t="shared" si="22"/>
        <v>438097</v>
      </c>
      <c r="K374" s="5">
        <f t="shared" si="23"/>
        <v>0.14483191811865984</v>
      </c>
    </row>
    <row r="375" spans="1:11" x14ac:dyDescent="0.25">
      <c r="A375">
        <v>123467103</v>
      </c>
      <c r="B375" s="4" t="s">
        <v>429</v>
      </c>
      <c r="C375" t="s">
        <v>415</v>
      </c>
      <c r="D375" s="2">
        <v>10943289</v>
      </c>
      <c r="E375" s="3">
        <v>11916417</v>
      </c>
      <c r="F375" s="3">
        <f t="shared" si="20"/>
        <v>973128</v>
      </c>
      <c r="G375" s="5">
        <f t="shared" si="21"/>
        <v>8.8924636825363931E-2</v>
      </c>
      <c r="H375" s="2">
        <v>3682497</v>
      </c>
      <c r="I375" s="3">
        <v>3993227</v>
      </c>
      <c r="J375" s="3">
        <f t="shared" si="22"/>
        <v>310730</v>
      </c>
      <c r="K375" s="5">
        <f t="shared" si="23"/>
        <v>8.4380245252066735E-2</v>
      </c>
    </row>
    <row r="376" spans="1:11" x14ac:dyDescent="0.25">
      <c r="A376">
        <v>123467203</v>
      </c>
      <c r="B376" s="4" t="s">
        <v>430</v>
      </c>
      <c r="C376" t="s">
        <v>415</v>
      </c>
      <c r="D376" s="2">
        <v>2173855</v>
      </c>
      <c r="E376" s="3">
        <v>2375316</v>
      </c>
      <c r="F376" s="3">
        <f t="shared" si="20"/>
        <v>201461</v>
      </c>
      <c r="G376" s="5">
        <f t="shared" si="21"/>
        <v>9.2674534410068746E-2</v>
      </c>
      <c r="H376" s="2">
        <v>1001301</v>
      </c>
      <c r="I376" s="3">
        <v>1047291</v>
      </c>
      <c r="J376" s="3">
        <f t="shared" si="22"/>
        <v>45990</v>
      </c>
      <c r="K376" s="5">
        <f t="shared" si="23"/>
        <v>4.5930244751578198E-2</v>
      </c>
    </row>
    <row r="377" spans="1:11" x14ac:dyDescent="0.25">
      <c r="A377">
        <v>123467303</v>
      </c>
      <c r="B377" s="4" t="s">
        <v>431</v>
      </c>
      <c r="C377" t="s">
        <v>415</v>
      </c>
      <c r="D377" s="2">
        <v>12213509</v>
      </c>
      <c r="E377" s="3">
        <v>13622844</v>
      </c>
      <c r="F377" s="3">
        <f t="shared" si="20"/>
        <v>1409335</v>
      </c>
      <c r="G377" s="5">
        <f t="shared" si="21"/>
        <v>0.11539148986585264</v>
      </c>
      <c r="H377" s="2">
        <v>2998906</v>
      </c>
      <c r="I377" s="3">
        <v>3288290</v>
      </c>
      <c r="J377" s="3">
        <f t="shared" si="22"/>
        <v>289384</v>
      </c>
      <c r="K377" s="5">
        <f t="shared" si="23"/>
        <v>9.6496522398501317E-2</v>
      </c>
    </row>
    <row r="378" spans="1:11" x14ac:dyDescent="0.25">
      <c r="A378">
        <v>123468303</v>
      </c>
      <c r="B378" s="4" t="s">
        <v>432</v>
      </c>
      <c r="C378" t="s">
        <v>415</v>
      </c>
      <c r="D378" s="2">
        <v>3528795</v>
      </c>
      <c r="E378" s="3">
        <v>4019791</v>
      </c>
      <c r="F378" s="3">
        <f t="shared" si="20"/>
        <v>490996</v>
      </c>
      <c r="G378" s="5">
        <f t="shared" si="21"/>
        <v>0.13913984802177515</v>
      </c>
      <c r="H378" s="2">
        <v>1995146</v>
      </c>
      <c r="I378" s="3">
        <v>2067730</v>
      </c>
      <c r="J378" s="3">
        <f t="shared" si="22"/>
        <v>72584</v>
      </c>
      <c r="K378" s="5">
        <f t="shared" si="23"/>
        <v>3.6380294975906523E-2</v>
      </c>
    </row>
    <row r="379" spans="1:11" x14ac:dyDescent="0.25">
      <c r="A379">
        <v>123468402</v>
      </c>
      <c r="B379" s="4" t="s">
        <v>433</v>
      </c>
      <c r="C379" t="s">
        <v>415</v>
      </c>
      <c r="D379" s="2">
        <v>3529818</v>
      </c>
      <c r="E379" s="3">
        <v>4160286</v>
      </c>
      <c r="F379" s="3">
        <f t="shared" si="20"/>
        <v>630468</v>
      </c>
      <c r="G379" s="5">
        <f t="shared" si="21"/>
        <v>0.17861204175399412</v>
      </c>
      <c r="H379" s="2">
        <v>1519956</v>
      </c>
      <c r="I379" s="3">
        <v>1563866</v>
      </c>
      <c r="J379" s="3">
        <f t="shared" si="22"/>
        <v>43910</v>
      </c>
      <c r="K379" s="5">
        <f t="shared" si="23"/>
        <v>2.8888994155093963E-2</v>
      </c>
    </row>
    <row r="380" spans="1:11" x14ac:dyDescent="0.25">
      <c r="A380">
        <v>123468503</v>
      </c>
      <c r="B380" s="4" t="s">
        <v>434</v>
      </c>
      <c r="C380" t="s">
        <v>415</v>
      </c>
      <c r="D380" s="2">
        <v>5104799</v>
      </c>
      <c r="E380" s="3">
        <v>5869418</v>
      </c>
      <c r="F380" s="3">
        <f t="shared" si="20"/>
        <v>764619</v>
      </c>
      <c r="G380" s="5">
        <f t="shared" si="21"/>
        <v>0.14978434998126272</v>
      </c>
      <c r="H380" s="2">
        <v>1805873</v>
      </c>
      <c r="I380" s="3">
        <v>1947464</v>
      </c>
      <c r="J380" s="3">
        <f t="shared" si="22"/>
        <v>141591</v>
      </c>
      <c r="K380" s="5">
        <f t="shared" si="23"/>
        <v>7.8405845815292655E-2</v>
      </c>
    </row>
    <row r="381" spans="1:11" x14ac:dyDescent="0.25">
      <c r="A381">
        <v>123468603</v>
      </c>
      <c r="B381" s="4" t="s">
        <v>435</v>
      </c>
      <c r="C381" t="s">
        <v>415</v>
      </c>
      <c r="D381" s="2">
        <v>9693899</v>
      </c>
      <c r="E381" s="3">
        <v>10378450</v>
      </c>
      <c r="F381" s="3">
        <f t="shared" si="20"/>
        <v>684551</v>
      </c>
      <c r="G381" s="5">
        <f t="shared" si="21"/>
        <v>7.0616683751295525E-2</v>
      </c>
      <c r="H381" s="2">
        <v>2123761</v>
      </c>
      <c r="I381" s="3">
        <v>2320056</v>
      </c>
      <c r="J381" s="3">
        <f t="shared" si="22"/>
        <v>196295</v>
      </c>
      <c r="K381" s="5">
        <f t="shared" si="23"/>
        <v>9.2428008613021903E-2</v>
      </c>
    </row>
    <row r="382" spans="1:11" x14ac:dyDescent="0.25">
      <c r="A382">
        <v>123469303</v>
      </c>
      <c r="B382" s="4" t="s">
        <v>436</v>
      </c>
      <c r="C382" t="s">
        <v>415</v>
      </c>
      <c r="D382" s="2">
        <v>3691994</v>
      </c>
      <c r="E382" s="3">
        <v>4278159</v>
      </c>
      <c r="F382" s="3">
        <f t="shared" si="20"/>
        <v>586165</v>
      </c>
      <c r="G382" s="5">
        <f t="shared" si="21"/>
        <v>0.15876650937135867</v>
      </c>
      <c r="H382" s="2">
        <v>2086591</v>
      </c>
      <c r="I382" s="3">
        <v>2152545</v>
      </c>
      <c r="J382" s="3">
        <f t="shared" si="22"/>
        <v>65954</v>
      </c>
      <c r="K382" s="5">
        <f t="shared" si="23"/>
        <v>3.1608494429430589E-2</v>
      </c>
    </row>
    <row r="383" spans="1:11" x14ac:dyDescent="0.25">
      <c r="A383">
        <v>116471803</v>
      </c>
      <c r="B383" s="4" t="s">
        <v>437</v>
      </c>
      <c r="C383" t="s">
        <v>438</v>
      </c>
      <c r="D383" s="2">
        <v>8176507</v>
      </c>
      <c r="E383" s="3">
        <v>8693200</v>
      </c>
      <c r="F383" s="3">
        <f t="shared" si="20"/>
        <v>516693</v>
      </c>
      <c r="G383" s="5">
        <f t="shared" si="21"/>
        <v>6.3192387654043475E-2</v>
      </c>
      <c r="H383" s="2">
        <v>1594903</v>
      </c>
      <c r="I383" s="3">
        <v>1674768</v>
      </c>
      <c r="J383" s="3">
        <f t="shared" si="22"/>
        <v>79865</v>
      </c>
      <c r="K383" s="5">
        <f t="shared" si="23"/>
        <v>5.0075145635816096E-2</v>
      </c>
    </row>
    <row r="384" spans="1:11" x14ac:dyDescent="0.25">
      <c r="A384">
        <v>120480803</v>
      </c>
      <c r="B384" s="4" t="s">
        <v>439</v>
      </c>
      <c r="C384" t="s">
        <v>440</v>
      </c>
      <c r="D384" s="2">
        <v>11251296</v>
      </c>
      <c r="E384" s="3">
        <v>12428281</v>
      </c>
      <c r="F384" s="3">
        <f t="shared" si="20"/>
        <v>1176985</v>
      </c>
      <c r="G384" s="5">
        <f t="shared" si="21"/>
        <v>0.10460883795075696</v>
      </c>
      <c r="H384" s="2">
        <v>2379295</v>
      </c>
      <c r="I384" s="3">
        <v>2589396</v>
      </c>
      <c r="J384" s="3">
        <f t="shared" si="22"/>
        <v>210101</v>
      </c>
      <c r="K384" s="5">
        <f t="shared" si="23"/>
        <v>8.830388833667116E-2</v>
      </c>
    </row>
    <row r="385" spans="1:11" x14ac:dyDescent="0.25">
      <c r="A385">
        <v>120481002</v>
      </c>
      <c r="B385" s="4" t="s">
        <v>441</v>
      </c>
      <c r="C385" t="s">
        <v>440</v>
      </c>
      <c r="D385" s="2">
        <v>46638441.039999999</v>
      </c>
      <c r="E385" s="3">
        <v>52051437</v>
      </c>
      <c r="F385" s="3">
        <f t="shared" si="20"/>
        <v>5412995.9600000009</v>
      </c>
      <c r="G385" s="5">
        <f t="shared" si="21"/>
        <v>0.11606296950100631</v>
      </c>
      <c r="H385" s="2">
        <v>9159826</v>
      </c>
      <c r="I385" s="3">
        <v>10034030</v>
      </c>
      <c r="J385" s="3">
        <f t="shared" si="22"/>
        <v>874204</v>
      </c>
      <c r="K385" s="5">
        <f t="shared" si="23"/>
        <v>9.5438930826851953E-2</v>
      </c>
    </row>
    <row r="386" spans="1:11" x14ac:dyDescent="0.25">
      <c r="A386">
        <v>120483302</v>
      </c>
      <c r="B386" s="4" t="s">
        <v>442</v>
      </c>
      <c r="C386" t="s">
        <v>440</v>
      </c>
      <c r="D386" s="2">
        <v>25058296</v>
      </c>
      <c r="E386" s="3">
        <v>27530416</v>
      </c>
      <c r="F386" s="3">
        <f t="shared" si="20"/>
        <v>2472120</v>
      </c>
      <c r="G386" s="5">
        <f t="shared" si="21"/>
        <v>9.8654752900995346E-2</v>
      </c>
      <c r="H386" s="2">
        <v>5578178</v>
      </c>
      <c r="I386" s="3">
        <v>6246500</v>
      </c>
      <c r="J386" s="3">
        <f t="shared" si="22"/>
        <v>668322</v>
      </c>
      <c r="K386" s="5">
        <f t="shared" si="23"/>
        <v>0.11981008852711406</v>
      </c>
    </row>
    <row r="387" spans="1:11" x14ac:dyDescent="0.25">
      <c r="A387">
        <v>120484803</v>
      </c>
      <c r="B387" s="4" t="s">
        <v>443</v>
      </c>
      <c r="C387" t="s">
        <v>440</v>
      </c>
      <c r="D387" s="2">
        <v>11369060</v>
      </c>
      <c r="E387" s="3">
        <v>12281279</v>
      </c>
      <c r="F387" s="3">
        <f t="shared" ref="F387:F450" si="24">E387-D387</f>
        <v>912219</v>
      </c>
      <c r="G387" s="5">
        <f t="shared" ref="G387:G450" si="25">F387/D387</f>
        <v>8.0236976495858051E-2</v>
      </c>
      <c r="H387" s="2">
        <v>2413092</v>
      </c>
      <c r="I387" s="3">
        <v>2597631</v>
      </c>
      <c r="J387" s="3">
        <f t="shared" ref="J387:J450" si="26">I387-H387</f>
        <v>184539</v>
      </c>
      <c r="K387" s="5">
        <f t="shared" ref="K387:K450" si="27">J387/H387</f>
        <v>7.6474083872475646E-2</v>
      </c>
    </row>
    <row r="388" spans="1:11" x14ac:dyDescent="0.25">
      <c r="A388">
        <v>120484903</v>
      </c>
      <c r="B388" s="4" t="s">
        <v>444</v>
      </c>
      <c r="C388" t="s">
        <v>440</v>
      </c>
      <c r="D388" s="2">
        <v>16714723</v>
      </c>
      <c r="E388" s="3">
        <v>18119807</v>
      </c>
      <c r="F388" s="3">
        <f t="shared" si="24"/>
        <v>1405084</v>
      </c>
      <c r="G388" s="5">
        <f t="shared" si="25"/>
        <v>8.4062655420613308E-2</v>
      </c>
      <c r="H388" s="2">
        <v>3664715</v>
      </c>
      <c r="I388" s="3">
        <v>4065405</v>
      </c>
      <c r="J388" s="3">
        <f t="shared" si="26"/>
        <v>400690</v>
      </c>
      <c r="K388" s="5">
        <f t="shared" si="27"/>
        <v>0.10933728816565545</v>
      </c>
    </row>
    <row r="389" spans="1:11" x14ac:dyDescent="0.25">
      <c r="A389">
        <v>120485603</v>
      </c>
      <c r="B389" s="4" t="s">
        <v>445</v>
      </c>
      <c r="C389" t="s">
        <v>440</v>
      </c>
      <c r="D389" s="2">
        <v>5642397</v>
      </c>
      <c r="E389" s="3">
        <v>6088203</v>
      </c>
      <c r="F389" s="3">
        <f t="shared" si="24"/>
        <v>445806</v>
      </c>
      <c r="G389" s="5">
        <f t="shared" si="25"/>
        <v>7.9010037755230619E-2</v>
      </c>
      <c r="H389" s="2">
        <v>1266270</v>
      </c>
      <c r="I389" s="3">
        <v>1395827</v>
      </c>
      <c r="J389" s="3">
        <f t="shared" si="26"/>
        <v>129557</v>
      </c>
      <c r="K389" s="5">
        <f t="shared" si="27"/>
        <v>0.10231388250531087</v>
      </c>
    </row>
    <row r="390" spans="1:11" x14ac:dyDescent="0.25">
      <c r="A390">
        <v>120486003</v>
      </c>
      <c r="B390" s="4" t="s">
        <v>446</v>
      </c>
      <c r="C390" t="s">
        <v>440</v>
      </c>
      <c r="D390" s="2">
        <v>3914621</v>
      </c>
      <c r="E390" s="3">
        <v>4365246</v>
      </c>
      <c r="F390" s="3">
        <f t="shared" si="24"/>
        <v>450625</v>
      </c>
      <c r="G390" s="5">
        <f t="shared" si="25"/>
        <v>0.11511331492882708</v>
      </c>
      <c r="H390" s="2">
        <v>1078773</v>
      </c>
      <c r="I390" s="3">
        <v>1130678</v>
      </c>
      <c r="J390" s="3">
        <f t="shared" si="26"/>
        <v>51905</v>
      </c>
      <c r="K390" s="5">
        <f t="shared" si="27"/>
        <v>4.8114848999743227E-2</v>
      </c>
    </row>
    <row r="391" spans="1:11" x14ac:dyDescent="0.25">
      <c r="A391">
        <v>120488603</v>
      </c>
      <c r="B391" s="4" t="s">
        <v>447</v>
      </c>
      <c r="C391" t="s">
        <v>440</v>
      </c>
      <c r="D391" s="2">
        <v>6553756</v>
      </c>
      <c r="E391" s="3">
        <v>7026809</v>
      </c>
      <c r="F391" s="3">
        <f t="shared" si="24"/>
        <v>473053</v>
      </c>
      <c r="G391" s="5">
        <f t="shared" si="25"/>
        <v>7.2180441261468997E-2</v>
      </c>
      <c r="H391" s="2">
        <v>1744681</v>
      </c>
      <c r="I391" s="3">
        <v>1923301</v>
      </c>
      <c r="J391" s="3">
        <f t="shared" si="26"/>
        <v>178620</v>
      </c>
      <c r="K391" s="5">
        <f t="shared" si="27"/>
        <v>0.10237974735782644</v>
      </c>
    </row>
    <row r="392" spans="1:11" x14ac:dyDescent="0.25">
      <c r="A392">
        <v>116493503</v>
      </c>
      <c r="B392" s="4" t="s">
        <v>448</v>
      </c>
      <c r="C392" t="s">
        <v>449</v>
      </c>
      <c r="D392" s="2">
        <v>6809885</v>
      </c>
      <c r="E392" s="3">
        <v>7190752</v>
      </c>
      <c r="F392" s="3">
        <f t="shared" si="24"/>
        <v>380867</v>
      </c>
      <c r="G392" s="5">
        <f t="shared" si="25"/>
        <v>5.5928550922666097E-2</v>
      </c>
      <c r="H392" s="2">
        <v>935059</v>
      </c>
      <c r="I392" s="3">
        <v>1012542</v>
      </c>
      <c r="J392" s="3">
        <f t="shared" si="26"/>
        <v>77483</v>
      </c>
      <c r="K392" s="5">
        <f t="shared" si="27"/>
        <v>8.2864289846950837E-2</v>
      </c>
    </row>
    <row r="393" spans="1:11" x14ac:dyDescent="0.25">
      <c r="A393">
        <v>116495003</v>
      </c>
      <c r="B393" s="4" t="s">
        <v>450</v>
      </c>
      <c r="C393" t="s">
        <v>449</v>
      </c>
      <c r="D393" s="2">
        <v>10217355</v>
      </c>
      <c r="E393" s="3">
        <v>11066321</v>
      </c>
      <c r="F393" s="3">
        <f t="shared" si="24"/>
        <v>848966</v>
      </c>
      <c r="G393" s="5">
        <f t="shared" si="25"/>
        <v>8.3090584598460165E-2</v>
      </c>
      <c r="H393" s="2">
        <v>1687749</v>
      </c>
      <c r="I393" s="3">
        <v>1807768</v>
      </c>
      <c r="J393" s="3">
        <f t="shared" si="26"/>
        <v>120019</v>
      </c>
      <c r="K393" s="5">
        <f t="shared" si="27"/>
        <v>7.1111877417791389E-2</v>
      </c>
    </row>
    <row r="394" spans="1:11" x14ac:dyDescent="0.25">
      <c r="A394">
        <v>116495103</v>
      </c>
      <c r="B394" s="4" t="s">
        <v>451</v>
      </c>
      <c r="C394" t="s">
        <v>449</v>
      </c>
      <c r="D394" s="2">
        <v>9982094.5999999996</v>
      </c>
      <c r="E394" s="3">
        <v>10825370</v>
      </c>
      <c r="F394" s="3">
        <f t="shared" si="24"/>
        <v>843275.40000000037</v>
      </c>
      <c r="G394" s="5">
        <f t="shared" si="25"/>
        <v>8.4478802675342343E-2</v>
      </c>
      <c r="H394" s="2">
        <v>1541514</v>
      </c>
      <c r="I394" s="3">
        <v>1737943</v>
      </c>
      <c r="J394" s="3">
        <f t="shared" si="26"/>
        <v>196429</v>
      </c>
      <c r="K394" s="5">
        <f t="shared" si="27"/>
        <v>0.12742602402573056</v>
      </c>
    </row>
    <row r="395" spans="1:11" x14ac:dyDescent="0.25">
      <c r="A395">
        <v>116496503</v>
      </c>
      <c r="B395" s="4" t="s">
        <v>452</v>
      </c>
      <c r="C395" t="s">
        <v>449</v>
      </c>
      <c r="D395" s="2">
        <v>15235629.939999999</v>
      </c>
      <c r="E395" s="3">
        <v>16425241</v>
      </c>
      <c r="F395" s="3">
        <f t="shared" si="24"/>
        <v>1189611.0600000005</v>
      </c>
      <c r="G395" s="5">
        <f t="shared" si="25"/>
        <v>7.8080858138774176E-2</v>
      </c>
      <c r="H395" s="2">
        <v>2005279</v>
      </c>
      <c r="I395" s="3">
        <v>2184259</v>
      </c>
      <c r="J395" s="3">
        <f t="shared" si="26"/>
        <v>178980</v>
      </c>
      <c r="K395" s="5">
        <f t="shared" si="27"/>
        <v>8.9254412976947348E-2</v>
      </c>
    </row>
    <row r="396" spans="1:11" x14ac:dyDescent="0.25">
      <c r="A396">
        <v>116496603</v>
      </c>
      <c r="B396" s="4" t="s">
        <v>453</v>
      </c>
      <c r="C396" t="s">
        <v>449</v>
      </c>
      <c r="D396" s="2">
        <v>15135648</v>
      </c>
      <c r="E396" s="3">
        <v>16485197</v>
      </c>
      <c r="F396" s="3">
        <f t="shared" si="24"/>
        <v>1349549</v>
      </c>
      <c r="G396" s="5">
        <f t="shared" si="25"/>
        <v>8.916360898456413E-2</v>
      </c>
      <c r="H396" s="2">
        <v>2558919</v>
      </c>
      <c r="I396" s="3">
        <v>2862000</v>
      </c>
      <c r="J396" s="3">
        <f t="shared" si="26"/>
        <v>303081</v>
      </c>
      <c r="K396" s="5">
        <f t="shared" si="27"/>
        <v>0.11844102920022087</v>
      </c>
    </row>
    <row r="397" spans="1:11" x14ac:dyDescent="0.25">
      <c r="A397">
        <v>116498003</v>
      </c>
      <c r="B397" s="4" t="s">
        <v>454</v>
      </c>
      <c r="C397" t="s">
        <v>449</v>
      </c>
      <c r="D397" s="2">
        <v>7045304</v>
      </c>
      <c r="E397" s="3">
        <v>7661832</v>
      </c>
      <c r="F397" s="3">
        <f t="shared" si="24"/>
        <v>616528</v>
      </c>
      <c r="G397" s="5">
        <f t="shared" si="25"/>
        <v>8.750906987122202E-2</v>
      </c>
      <c r="H397" s="2">
        <v>1200852</v>
      </c>
      <c r="I397" s="3">
        <v>1273396</v>
      </c>
      <c r="J397" s="3">
        <f t="shared" si="26"/>
        <v>72544</v>
      </c>
      <c r="K397" s="5">
        <f t="shared" si="27"/>
        <v>6.0410441919570436E-2</v>
      </c>
    </row>
    <row r="398" spans="1:11" x14ac:dyDescent="0.25">
      <c r="A398">
        <v>115503004</v>
      </c>
      <c r="B398" s="4" t="s">
        <v>455</v>
      </c>
      <c r="C398" t="s">
        <v>456</v>
      </c>
      <c r="D398" s="2">
        <v>3897438</v>
      </c>
      <c r="E398" s="3">
        <v>4169394</v>
      </c>
      <c r="F398" s="3">
        <f t="shared" si="24"/>
        <v>271956</v>
      </c>
      <c r="G398" s="5">
        <f t="shared" si="25"/>
        <v>6.9778146567052515E-2</v>
      </c>
      <c r="H398" s="2">
        <v>579325</v>
      </c>
      <c r="I398" s="3">
        <v>641175</v>
      </c>
      <c r="J398" s="3">
        <f t="shared" si="26"/>
        <v>61850</v>
      </c>
      <c r="K398" s="5">
        <f t="shared" si="27"/>
        <v>0.1067621801234195</v>
      </c>
    </row>
    <row r="399" spans="1:11" x14ac:dyDescent="0.25">
      <c r="A399">
        <v>115504003</v>
      </c>
      <c r="B399" s="4" t="s">
        <v>457</v>
      </c>
      <c r="C399" t="s">
        <v>456</v>
      </c>
      <c r="D399" s="2">
        <v>6353841</v>
      </c>
      <c r="E399" s="3">
        <v>6624704</v>
      </c>
      <c r="F399" s="3">
        <f t="shared" si="24"/>
        <v>270863</v>
      </c>
      <c r="G399" s="5">
        <f t="shared" si="25"/>
        <v>4.2629804554441951E-2</v>
      </c>
      <c r="H399" s="2">
        <v>1069842</v>
      </c>
      <c r="I399" s="3">
        <v>1163888</v>
      </c>
      <c r="J399" s="3">
        <f t="shared" si="26"/>
        <v>94046</v>
      </c>
      <c r="K399" s="5">
        <f t="shared" si="27"/>
        <v>8.7906438520828314E-2</v>
      </c>
    </row>
    <row r="400" spans="1:11" x14ac:dyDescent="0.25">
      <c r="A400">
        <v>115506003</v>
      </c>
      <c r="B400" s="4" t="s">
        <v>458</v>
      </c>
      <c r="C400" t="s">
        <v>456</v>
      </c>
      <c r="D400" s="2">
        <v>8533790</v>
      </c>
      <c r="E400" s="3">
        <v>9028027</v>
      </c>
      <c r="F400" s="3">
        <f t="shared" si="24"/>
        <v>494237</v>
      </c>
      <c r="G400" s="5">
        <f t="shared" si="25"/>
        <v>5.7915299064073521E-2</v>
      </c>
      <c r="H400" s="2">
        <v>1704835</v>
      </c>
      <c r="I400" s="3">
        <v>1842224</v>
      </c>
      <c r="J400" s="3">
        <f t="shared" si="26"/>
        <v>137389</v>
      </c>
      <c r="K400" s="5">
        <f t="shared" si="27"/>
        <v>8.0587857475943422E-2</v>
      </c>
    </row>
    <row r="401" spans="1:11" x14ac:dyDescent="0.25">
      <c r="A401">
        <v>115508003</v>
      </c>
      <c r="B401" s="4" t="s">
        <v>459</v>
      </c>
      <c r="C401" t="s">
        <v>456</v>
      </c>
      <c r="D401" s="2">
        <v>9554095</v>
      </c>
      <c r="E401" s="3">
        <v>10206231</v>
      </c>
      <c r="F401" s="3">
        <f t="shared" si="24"/>
        <v>652136</v>
      </c>
      <c r="G401" s="5">
        <f t="shared" si="25"/>
        <v>6.8257223734953437E-2</v>
      </c>
      <c r="H401" s="2">
        <v>2081589</v>
      </c>
      <c r="I401" s="3">
        <v>2240500</v>
      </c>
      <c r="J401" s="3">
        <f t="shared" si="26"/>
        <v>158911</v>
      </c>
      <c r="K401" s="5">
        <f t="shared" si="27"/>
        <v>7.6341198959064452E-2</v>
      </c>
    </row>
    <row r="402" spans="1:11" x14ac:dyDescent="0.25">
      <c r="A402">
        <v>126515001</v>
      </c>
      <c r="B402" s="4" t="s">
        <v>460</v>
      </c>
      <c r="C402" t="s">
        <v>461</v>
      </c>
      <c r="D402" s="2">
        <v>1400580745.3499999</v>
      </c>
      <c r="E402" s="3">
        <v>1485204970</v>
      </c>
      <c r="F402" s="3">
        <f t="shared" si="24"/>
        <v>84624224.650000095</v>
      </c>
      <c r="G402" s="5">
        <f t="shared" si="25"/>
        <v>6.0420811103506077E-2</v>
      </c>
      <c r="H402" s="2">
        <v>169263804</v>
      </c>
      <c r="I402" s="3">
        <v>172480856</v>
      </c>
      <c r="J402" s="3">
        <f t="shared" si="26"/>
        <v>3217052</v>
      </c>
      <c r="K402" s="5">
        <f t="shared" si="27"/>
        <v>1.9006142624562544E-2</v>
      </c>
    </row>
    <row r="403" spans="1:11" x14ac:dyDescent="0.25">
      <c r="A403">
        <v>120522003</v>
      </c>
      <c r="B403" s="4" t="s">
        <v>462</v>
      </c>
      <c r="C403" t="s">
        <v>463</v>
      </c>
      <c r="D403" s="2">
        <v>15756200</v>
      </c>
      <c r="E403" s="3">
        <v>16951506</v>
      </c>
      <c r="F403" s="3">
        <f t="shared" si="24"/>
        <v>1195306</v>
      </c>
      <c r="G403" s="5">
        <f t="shared" si="25"/>
        <v>7.5862581079194219E-2</v>
      </c>
      <c r="H403" s="2">
        <v>3232203</v>
      </c>
      <c r="I403" s="3">
        <v>3526743</v>
      </c>
      <c r="J403" s="3">
        <f t="shared" si="26"/>
        <v>294540</v>
      </c>
      <c r="K403" s="5">
        <f t="shared" si="27"/>
        <v>9.1126702128548231E-2</v>
      </c>
    </row>
    <row r="404" spans="1:11" x14ac:dyDescent="0.25">
      <c r="A404">
        <v>119648303</v>
      </c>
      <c r="B404" s="4" t="s">
        <v>464</v>
      </c>
      <c r="C404" t="s">
        <v>463</v>
      </c>
      <c r="D404" s="2">
        <v>7324159</v>
      </c>
      <c r="E404" s="3">
        <v>8144531</v>
      </c>
      <c r="F404" s="3">
        <f t="shared" si="24"/>
        <v>820372</v>
      </c>
      <c r="G404" s="5">
        <f t="shared" si="25"/>
        <v>0.11200903748812663</v>
      </c>
      <c r="H404" s="2">
        <v>1887438</v>
      </c>
      <c r="I404" s="3">
        <v>1986078</v>
      </c>
      <c r="J404" s="3">
        <f t="shared" si="26"/>
        <v>98640</v>
      </c>
      <c r="K404" s="5">
        <f t="shared" si="27"/>
        <v>5.2261319312210522E-2</v>
      </c>
    </row>
    <row r="405" spans="1:11" x14ac:dyDescent="0.25">
      <c r="A405">
        <v>109530304</v>
      </c>
      <c r="B405" s="4" t="s">
        <v>465</v>
      </c>
      <c r="C405" t="s">
        <v>466</v>
      </c>
      <c r="D405" s="2">
        <v>1591113</v>
      </c>
      <c r="E405" s="3">
        <v>1752112</v>
      </c>
      <c r="F405" s="3">
        <f t="shared" si="24"/>
        <v>160999</v>
      </c>
      <c r="G405" s="5">
        <f t="shared" si="25"/>
        <v>0.10118640222284653</v>
      </c>
      <c r="H405" s="2">
        <v>155259</v>
      </c>
      <c r="I405" s="3">
        <v>163825</v>
      </c>
      <c r="J405" s="3">
        <f t="shared" si="26"/>
        <v>8566</v>
      </c>
      <c r="K405" s="5">
        <f t="shared" si="27"/>
        <v>5.5172324953786898E-2</v>
      </c>
    </row>
    <row r="406" spans="1:11" x14ac:dyDescent="0.25">
      <c r="A406">
        <v>109531304</v>
      </c>
      <c r="B406" s="4" t="s">
        <v>467</v>
      </c>
      <c r="C406" t="s">
        <v>466</v>
      </c>
      <c r="D406" s="2">
        <v>4694942</v>
      </c>
      <c r="E406" s="3">
        <v>5062365</v>
      </c>
      <c r="F406" s="3">
        <f t="shared" si="24"/>
        <v>367423</v>
      </c>
      <c r="G406" s="5">
        <f t="shared" si="25"/>
        <v>7.8259326739286664E-2</v>
      </c>
      <c r="H406" s="2">
        <v>639569</v>
      </c>
      <c r="I406" s="3">
        <v>682466</v>
      </c>
      <c r="J406" s="3">
        <f t="shared" si="26"/>
        <v>42897</v>
      </c>
      <c r="K406" s="5">
        <f t="shared" si="27"/>
        <v>6.7071731118925407E-2</v>
      </c>
    </row>
    <row r="407" spans="1:11" x14ac:dyDescent="0.25">
      <c r="A407">
        <v>109532804</v>
      </c>
      <c r="B407" s="4" t="s">
        <v>468</v>
      </c>
      <c r="C407" t="s">
        <v>466</v>
      </c>
      <c r="D407" s="2">
        <v>2663203</v>
      </c>
      <c r="E407" s="3">
        <v>2849750</v>
      </c>
      <c r="F407" s="3">
        <f t="shared" si="24"/>
        <v>186547</v>
      </c>
      <c r="G407" s="5">
        <f t="shared" si="25"/>
        <v>7.0046106136107539E-2</v>
      </c>
      <c r="H407" s="2">
        <v>301492</v>
      </c>
      <c r="I407" s="3">
        <v>316622</v>
      </c>
      <c r="J407" s="3">
        <f t="shared" si="26"/>
        <v>15130</v>
      </c>
      <c r="K407" s="5">
        <f t="shared" si="27"/>
        <v>5.0183752802727764E-2</v>
      </c>
    </row>
    <row r="408" spans="1:11" x14ac:dyDescent="0.25">
      <c r="A408">
        <v>109535504</v>
      </c>
      <c r="B408" s="4" t="s">
        <v>469</v>
      </c>
      <c r="C408" t="s">
        <v>466</v>
      </c>
      <c r="D408" s="2">
        <v>4811649</v>
      </c>
      <c r="E408" s="3">
        <v>5020719</v>
      </c>
      <c r="F408" s="3">
        <f t="shared" si="24"/>
        <v>209070</v>
      </c>
      <c r="G408" s="5">
        <f t="shared" si="25"/>
        <v>4.3450800338927467E-2</v>
      </c>
      <c r="H408" s="2">
        <v>505236</v>
      </c>
      <c r="I408" s="3">
        <v>536880</v>
      </c>
      <c r="J408" s="3">
        <f t="shared" si="26"/>
        <v>31644</v>
      </c>
      <c r="K408" s="5">
        <f t="shared" si="27"/>
        <v>6.2632116476260602E-2</v>
      </c>
    </row>
    <row r="409" spans="1:11" x14ac:dyDescent="0.25">
      <c r="A409">
        <v>109537504</v>
      </c>
      <c r="B409" s="4" t="s">
        <v>470</v>
      </c>
      <c r="C409" t="s">
        <v>466</v>
      </c>
      <c r="D409" s="2">
        <v>3996107</v>
      </c>
      <c r="E409" s="3">
        <v>4354490</v>
      </c>
      <c r="F409" s="3">
        <f t="shared" si="24"/>
        <v>358383</v>
      </c>
      <c r="G409" s="5">
        <f t="shared" si="25"/>
        <v>8.9683034012853005E-2</v>
      </c>
      <c r="H409" s="2">
        <v>426274</v>
      </c>
      <c r="I409" s="3">
        <v>459694</v>
      </c>
      <c r="J409" s="3">
        <f t="shared" si="26"/>
        <v>33420</v>
      </c>
      <c r="K409" s="5">
        <f t="shared" si="27"/>
        <v>7.8400277755621972E-2</v>
      </c>
    </row>
    <row r="410" spans="1:11" x14ac:dyDescent="0.25">
      <c r="A410">
        <v>129540803</v>
      </c>
      <c r="B410" s="4" t="s">
        <v>471</v>
      </c>
      <c r="C410" t="s">
        <v>472</v>
      </c>
      <c r="D410" s="2">
        <v>9166233</v>
      </c>
      <c r="E410" s="3">
        <v>9629725</v>
      </c>
      <c r="F410" s="3">
        <f t="shared" si="24"/>
        <v>463492</v>
      </c>
      <c r="G410" s="5">
        <f t="shared" si="25"/>
        <v>5.0565155827917534E-2</v>
      </c>
      <c r="H410" s="2">
        <v>1776533</v>
      </c>
      <c r="I410" s="3">
        <v>1907986</v>
      </c>
      <c r="J410" s="3">
        <f t="shared" si="26"/>
        <v>131453</v>
      </c>
      <c r="K410" s="5">
        <f t="shared" si="27"/>
        <v>7.3994122259479558E-2</v>
      </c>
    </row>
    <row r="411" spans="1:11" x14ac:dyDescent="0.25">
      <c r="A411">
        <v>129544503</v>
      </c>
      <c r="B411" s="4" t="s">
        <v>473</v>
      </c>
      <c r="C411" t="s">
        <v>472</v>
      </c>
      <c r="D411" s="2">
        <v>9873203.6400000006</v>
      </c>
      <c r="E411" s="3">
        <v>10218479</v>
      </c>
      <c r="F411" s="3">
        <f t="shared" si="24"/>
        <v>345275.3599999994</v>
      </c>
      <c r="G411" s="5">
        <f t="shared" si="25"/>
        <v>3.4970954979715113E-2</v>
      </c>
      <c r="H411" s="2">
        <v>1211154</v>
      </c>
      <c r="I411" s="3">
        <v>1368059</v>
      </c>
      <c r="J411" s="3">
        <f t="shared" si="26"/>
        <v>156905</v>
      </c>
      <c r="K411" s="5">
        <f t="shared" si="27"/>
        <v>0.12954999942203882</v>
      </c>
    </row>
    <row r="412" spans="1:11" x14ac:dyDescent="0.25">
      <c r="A412">
        <v>129544703</v>
      </c>
      <c r="B412" s="4" t="s">
        <v>474</v>
      </c>
      <c r="C412" t="s">
        <v>472</v>
      </c>
      <c r="D412" s="2">
        <v>7464085.6200000001</v>
      </c>
      <c r="E412" s="3">
        <v>8550113</v>
      </c>
      <c r="F412" s="3">
        <f t="shared" si="24"/>
        <v>1086027.3799999999</v>
      </c>
      <c r="G412" s="5">
        <f t="shared" si="25"/>
        <v>0.14550039151346175</v>
      </c>
      <c r="H412" s="2">
        <v>1126626</v>
      </c>
      <c r="I412" s="3">
        <v>1299725</v>
      </c>
      <c r="J412" s="3">
        <f t="shared" si="26"/>
        <v>173099</v>
      </c>
      <c r="K412" s="5">
        <f t="shared" si="27"/>
        <v>0.15364371140023397</v>
      </c>
    </row>
    <row r="413" spans="1:11" x14ac:dyDescent="0.25">
      <c r="A413">
        <v>129545003</v>
      </c>
      <c r="B413" s="4" t="s">
        <v>475</v>
      </c>
      <c r="C413" t="s">
        <v>472</v>
      </c>
      <c r="D413" s="2">
        <v>10566908.710000001</v>
      </c>
      <c r="E413" s="3">
        <v>11441634</v>
      </c>
      <c r="F413" s="3">
        <f t="shared" si="24"/>
        <v>874725.28999999911</v>
      </c>
      <c r="G413" s="5">
        <f t="shared" si="25"/>
        <v>8.2779677009247016E-2</v>
      </c>
      <c r="H413" s="2">
        <v>1697708</v>
      </c>
      <c r="I413" s="3">
        <v>1909215</v>
      </c>
      <c r="J413" s="3">
        <f t="shared" si="26"/>
        <v>211507</v>
      </c>
      <c r="K413" s="5">
        <f t="shared" si="27"/>
        <v>0.12458385069752867</v>
      </c>
    </row>
    <row r="414" spans="1:11" x14ac:dyDescent="0.25">
      <c r="A414">
        <v>129546003</v>
      </c>
      <c r="B414" s="4" t="s">
        <v>476</v>
      </c>
      <c r="C414" t="s">
        <v>472</v>
      </c>
      <c r="D414" s="2">
        <v>7511299</v>
      </c>
      <c r="E414" s="3">
        <v>7693318</v>
      </c>
      <c r="F414" s="3">
        <f t="shared" si="24"/>
        <v>182019</v>
      </c>
      <c r="G414" s="5">
        <f t="shared" si="25"/>
        <v>2.4232692640780241E-2</v>
      </c>
      <c r="H414" s="2">
        <v>1074615</v>
      </c>
      <c r="I414" s="3">
        <v>1123084</v>
      </c>
      <c r="J414" s="3">
        <f t="shared" si="26"/>
        <v>48469</v>
      </c>
      <c r="K414" s="5">
        <f t="shared" si="27"/>
        <v>4.5103595241086342E-2</v>
      </c>
    </row>
    <row r="415" spans="1:11" x14ac:dyDescent="0.25">
      <c r="A415">
        <v>129546103</v>
      </c>
      <c r="B415" s="4" t="s">
        <v>477</v>
      </c>
      <c r="C415" t="s">
        <v>472</v>
      </c>
      <c r="D415" s="2">
        <v>16793102.399999999</v>
      </c>
      <c r="E415" s="3">
        <v>18290406</v>
      </c>
      <c r="F415" s="3">
        <f t="shared" si="24"/>
        <v>1497303.6000000015</v>
      </c>
      <c r="G415" s="5">
        <f t="shared" si="25"/>
        <v>8.9161821582175407E-2</v>
      </c>
      <c r="H415" s="2">
        <v>2353275</v>
      </c>
      <c r="I415" s="3">
        <v>2660784</v>
      </c>
      <c r="J415" s="3">
        <f t="shared" si="26"/>
        <v>307509</v>
      </c>
      <c r="K415" s="5">
        <f t="shared" si="27"/>
        <v>0.13067278579851482</v>
      </c>
    </row>
    <row r="416" spans="1:11" x14ac:dyDescent="0.25">
      <c r="A416">
        <v>129546803</v>
      </c>
      <c r="B416" s="4" t="s">
        <v>478</v>
      </c>
      <c r="C416" t="s">
        <v>472</v>
      </c>
      <c r="D416" s="2">
        <v>4187658.53</v>
      </c>
      <c r="E416" s="3">
        <v>4496985</v>
      </c>
      <c r="F416" s="3">
        <f t="shared" si="24"/>
        <v>309326.4700000002</v>
      </c>
      <c r="G416" s="5">
        <f t="shared" si="25"/>
        <v>7.386621134078003E-2</v>
      </c>
      <c r="H416" s="2">
        <v>764579</v>
      </c>
      <c r="I416" s="3">
        <v>848862</v>
      </c>
      <c r="J416" s="3">
        <f t="shared" si="26"/>
        <v>84283</v>
      </c>
      <c r="K416" s="5">
        <f t="shared" si="27"/>
        <v>0.11023452122017477</v>
      </c>
    </row>
    <row r="417" spans="1:11" x14ac:dyDescent="0.25">
      <c r="A417">
        <v>129547303</v>
      </c>
      <c r="B417" s="4" t="s">
        <v>479</v>
      </c>
      <c r="C417" t="s">
        <v>472</v>
      </c>
      <c r="D417" s="2">
        <v>6962790</v>
      </c>
      <c r="E417" s="3">
        <v>7347141</v>
      </c>
      <c r="F417" s="3">
        <f t="shared" si="24"/>
        <v>384351</v>
      </c>
      <c r="G417" s="5">
        <f t="shared" si="25"/>
        <v>5.5200716953979656E-2</v>
      </c>
      <c r="H417" s="2">
        <v>1015584</v>
      </c>
      <c r="I417" s="3">
        <v>1124605</v>
      </c>
      <c r="J417" s="3">
        <f t="shared" si="26"/>
        <v>109021</v>
      </c>
      <c r="K417" s="5">
        <f t="shared" si="27"/>
        <v>0.10734808740586697</v>
      </c>
    </row>
    <row r="418" spans="1:11" x14ac:dyDescent="0.25">
      <c r="A418">
        <v>129547203</v>
      </c>
      <c r="B418" s="4" t="s">
        <v>480</v>
      </c>
      <c r="C418" t="s">
        <v>472</v>
      </c>
      <c r="D418" s="2">
        <v>9948128.7100000009</v>
      </c>
      <c r="E418" s="3">
        <v>10731675</v>
      </c>
      <c r="F418" s="3">
        <f t="shared" si="24"/>
        <v>783546.28999999911</v>
      </c>
      <c r="G418" s="5">
        <f t="shared" si="25"/>
        <v>7.8763183794794217E-2</v>
      </c>
      <c r="H418" s="2">
        <v>1108057</v>
      </c>
      <c r="I418" s="3">
        <v>1254218</v>
      </c>
      <c r="J418" s="3">
        <f t="shared" si="26"/>
        <v>146161</v>
      </c>
      <c r="K418" s="5">
        <f t="shared" si="27"/>
        <v>0.13190747407398717</v>
      </c>
    </row>
    <row r="419" spans="1:11" x14ac:dyDescent="0.25">
      <c r="A419">
        <v>129547603</v>
      </c>
      <c r="B419" s="4" t="s">
        <v>481</v>
      </c>
      <c r="C419" t="s">
        <v>472</v>
      </c>
      <c r="D419" s="2">
        <v>9351185.4600000009</v>
      </c>
      <c r="E419" s="3">
        <v>10209372</v>
      </c>
      <c r="F419" s="3">
        <f t="shared" si="24"/>
        <v>858186.53999999911</v>
      </c>
      <c r="G419" s="5">
        <f t="shared" si="25"/>
        <v>9.1773021043259156E-2</v>
      </c>
      <c r="H419" s="2">
        <v>1799347</v>
      </c>
      <c r="I419" s="3">
        <v>2024194</v>
      </c>
      <c r="J419" s="3">
        <f t="shared" si="26"/>
        <v>224847</v>
      </c>
      <c r="K419" s="5">
        <f t="shared" si="27"/>
        <v>0.12496033283185511</v>
      </c>
    </row>
    <row r="420" spans="1:11" x14ac:dyDescent="0.25">
      <c r="A420">
        <v>129547803</v>
      </c>
      <c r="B420" s="4" t="s">
        <v>482</v>
      </c>
      <c r="C420" t="s">
        <v>472</v>
      </c>
      <c r="D420" s="2">
        <v>4829499</v>
      </c>
      <c r="E420" s="3">
        <v>5048024</v>
      </c>
      <c r="F420" s="3">
        <f t="shared" si="24"/>
        <v>218525</v>
      </c>
      <c r="G420" s="5">
        <f t="shared" si="25"/>
        <v>4.5247964643951678E-2</v>
      </c>
      <c r="H420" s="2">
        <v>680180</v>
      </c>
      <c r="I420" s="3">
        <v>735889</v>
      </c>
      <c r="J420" s="3">
        <f t="shared" si="26"/>
        <v>55709</v>
      </c>
      <c r="K420" s="5">
        <f t="shared" si="27"/>
        <v>8.1903319709488664E-2</v>
      </c>
    </row>
    <row r="421" spans="1:11" x14ac:dyDescent="0.25">
      <c r="A421">
        <v>129548803</v>
      </c>
      <c r="B421" s="4" t="s">
        <v>483</v>
      </c>
      <c r="C421" t="s">
        <v>472</v>
      </c>
      <c r="D421" s="2">
        <v>7910022.1299999999</v>
      </c>
      <c r="E421" s="3">
        <v>8269516</v>
      </c>
      <c r="F421" s="3">
        <f t="shared" si="24"/>
        <v>359493.87000000011</v>
      </c>
      <c r="G421" s="5">
        <f t="shared" si="25"/>
        <v>4.5447896869537596E-2</v>
      </c>
      <c r="H421" s="2">
        <v>1031224</v>
      </c>
      <c r="I421" s="3">
        <v>1133204</v>
      </c>
      <c r="J421" s="3">
        <f t="shared" si="26"/>
        <v>101980</v>
      </c>
      <c r="K421" s="5">
        <f t="shared" si="27"/>
        <v>9.8892190251584522E-2</v>
      </c>
    </row>
    <row r="422" spans="1:11" x14ac:dyDescent="0.25">
      <c r="A422">
        <v>116555003</v>
      </c>
      <c r="B422" s="4" t="s">
        <v>484</v>
      </c>
      <c r="C422" t="s">
        <v>485</v>
      </c>
      <c r="D422" s="2">
        <v>10047127</v>
      </c>
      <c r="E422" s="3">
        <v>10635477</v>
      </c>
      <c r="F422" s="3">
        <f t="shared" si="24"/>
        <v>588350</v>
      </c>
      <c r="G422" s="5">
        <f t="shared" si="25"/>
        <v>5.8559028864669474E-2</v>
      </c>
      <c r="H422" s="2">
        <v>1733087</v>
      </c>
      <c r="I422" s="3">
        <v>1865779</v>
      </c>
      <c r="J422" s="3">
        <f t="shared" si="26"/>
        <v>132692</v>
      </c>
      <c r="K422" s="5">
        <f t="shared" si="27"/>
        <v>7.6563957839392946E-2</v>
      </c>
    </row>
    <row r="423" spans="1:11" x14ac:dyDescent="0.25">
      <c r="A423">
        <v>116557103</v>
      </c>
      <c r="B423" s="4" t="s">
        <v>486</v>
      </c>
      <c r="C423" t="s">
        <v>485</v>
      </c>
      <c r="D423" s="2">
        <v>8812808</v>
      </c>
      <c r="E423" s="3">
        <v>9549288</v>
      </c>
      <c r="F423" s="3">
        <f t="shared" si="24"/>
        <v>736480</v>
      </c>
      <c r="G423" s="5">
        <f t="shared" si="25"/>
        <v>8.3569277805666475E-2</v>
      </c>
      <c r="H423" s="2">
        <v>1690889</v>
      </c>
      <c r="I423" s="3">
        <v>1794463</v>
      </c>
      <c r="J423" s="3">
        <f t="shared" si="26"/>
        <v>103574</v>
      </c>
      <c r="K423" s="5">
        <f t="shared" si="27"/>
        <v>6.1254168665122309E-2</v>
      </c>
    </row>
    <row r="424" spans="1:11" x14ac:dyDescent="0.25">
      <c r="A424">
        <v>108561003</v>
      </c>
      <c r="B424" s="4" t="s">
        <v>487</v>
      </c>
      <c r="C424" t="s">
        <v>488</v>
      </c>
      <c r="D424" s="2">
        <v>5488726</v>
      </c>
      <c r="E424" s="3">
        <v>5754388</v>
      </c>
      <c r="F424" s="3">
        <f t="shared" si="24"/>
        <v>265662</v>
      </c>
      <c r="G424" s="5">
        <f t="shared" si="25"/>
        <v>4.840139587948096E-2</v>
      </c>
      <c r="H424" s="2">
        <v>601147</v>
      </c>
      <c r="I424" s="3">
        <v>629425</v>
      </c>
      <c r="J424" s="3">
        <f t="shared" si="26"/>
        <v>28278</v>
      </c>
      <c r="K424" s="5">
        <f t="shared" si="27"/>
        <v>4.7040075056516958E-2</v>
      </c>
    </row>
    <row r="425" spans="1:11" x14ac:dyDescent="0.25">
      <c r="A425">
        <v>108561803</v>
      </c>
      <c r="B425" s="4" t="s">
        <v>489</v>
      </c>
      <c r="C425" t="s">
        <v>488</v>
      </c>
      <c r="D425" s="2">
        <v>6953706</v>
      </c>
      <c r="E425" s="3">
        <v>7125264</v>
      </c>
      <c r="F425" s="3">
        <f t="shared" si="24"/>
        <v>171558</v>
      </c>
      <c r="G425" s="5">
        <f t="shared" si="25"/>
        <v>2.4671448577204731E-2</v>
      </c>
      <c r="H425" s="2">
        <v>769537</v>
      </c>
      <c r="I425" s="3">
        <v>809385</v>
      </c>
      <c r="J425" s="3">
        <f t="shared" si="26"/>
        <v>39848</v>
      </c>
      <c r="K425" s="5">
        <f t="shared" si="27"/>
        <v>5.1781785671124327E-2</v>
      </c>
    </row>
    <row r="426" spans="1:11" x14ac:dyDescent="0.25">
      <c r="A426">
        <v>108565203</v>
      </c>
      <c r="B426" s="4" t="s">
        <v>490</v>
      </c>
      <c r="C426" t="s">
        <v>488</v>
      </c>
      <c r="D426" s="2">
        <v>7710419</v>
      </c>
      <c r="E426" s="3">
        <v>7938271</v>
      </c>
      <c r="F426" s="3">
        <f t="shared" si="24"/>
        <v>227852</v>
      </c>
      <c r="G426" s="5">
        <f t="shared" si="25"/>
        <v>2.9551182627040113E-2</v>
      </c>
      <c r="H426" s="2">
        <v>735593</v>
      </c>
      <c r="I426" s="3">
        <v>763832</v>
      </c>
      <c r="J426" s="3">
        <f t="shared" si="26"/>
        <v>28239</v>
      </c>
      <c r="K426" s="5">
        <f t="shared" si="27"/>
        <v>3.8389435462273296E-2</v>
      </c>
    </row>
    <row r="427" spans="1:11" x14ac:dyDescent="0.25">
      <c r="A427">
        <v>108565503</v>
      </c>
      <c r="B427" s="4" t="s">
        <v>491</v>
      </c>
      <c r="C427" t="s">
        <v>488</v>
      </c>
      <c r="D427" s="2">
        <v>8248752</v>
      </c>
      <c r="E427" s="3">
        <v>8610724</v>
      </c>
      <c r="F427" s="3">
        <f t="shared" si="24"/>
        <v>361972</v>
      </c>
      <c r="G427" s="5">
        <f t="shared" si="25"/>
        <v>4.3882032094067075E-2</v>
      </c>
      <c r="H427" s="2">
        <v>948798</v>
      </c>
      <c r="I427" s="3">
        <v>1005925</v>
      </c>
      <c r="J427" s="3">
        <f t="shared" si="26"/>
        <v>57127</v>
      </c>
      <c r="K427" s="5">
        <f t="shared" si="27"/>
        <v>6.0209865535129713E-2</v>
      </c>
    </row>
    <row r="428" spans="1:11" x14ac:dyDescent="0.25">
      <c r="A428">
        <v>108566303</v>
      </c>
      <c r="B428" s="4" t="s">
        <v>492</v>
      </c>
      <c r="C428" t="s">
        <v>488</v>
      </c>
      <c r="D428" s="2">
        <v>3972390</v>
      </c>
      <c r="E428" s="3">
        <v>4324640</v>
      </c>
      <c r="F428" s="3">
        <f t="shared" si="24"/>
        <v>352250</v>
      </c>
      <c r="G428" s="5">
        <f t="shared" si="25"/>
        <v>8.867457626265296E-2</v>
      </c>
      <c r="H428" s="2">
        <v>476535</v>
      </c>
      <c r="I428" s="3">
        <v>484936</v>
      </c>
      <c r="J428" s="3">
        <f t="shared" si="26"/>
        <v>8401</v>
      </c>
      <c r="K428" s="5">
        <f t="shared" si="27"/>
        <v>1.7629345168770395E-2</v>
      </c>
    </row>
    <row r="429" spans="1:11" x14ac:dyDescent="0.25">
      <c r="A429">
        <v>108567004</v>
      </c>
      <c r="B429" s="4" t="s">
        <v>493</v>
      </c>
      <c r="C429" t="s">
        <v>488</v>
      </c>
      <c r="D429" s="2">
        <v>2050958</v>
      </c>
      <c r="E429" s="3">
        <v>2099165</v>
      </c>
      <c r="F429" s="3">
        <f t="shared" si="24"/>
        <v>48207</v>
      </c>
      <c r="G429" s="5">
        <f t="shared" si="25"/>
        <v>2.350462564323599E-2</v>
      </c>
      <c r="H429" s="2">
        <v>246892</v>
      </c>
      <c r="I429" s="3">
        <v>254417</v>
      </c>
      <c r="J429" s="3">
        <f t="shared" si="26"/>
        <v>7525</v>
      </c>
      <c r="K429" s="5">
        <f t="shared" si="27"/>
        <v>3.0478913857071108E-2</v>
      </c>
    </row>
    <row r="430" spans="1:11" x14ac:dyDescent="0.25">
      <c r="A430">
        <v>108567204</v>
      </c>
      <c r="B430" s="4" t="s">
        <v>494</v>
      </c>
      <c r="C430" t="s">
        <v>488</v>
      </c>
      <c r="D430" s="2">
        <v>4157523</v>
      </c>
      <c r="E430" s="3">
        <v>4226210</v>
      </c>
      <c r="F430" s="3">
        <f t="shared" si="24"/>
        <v>68687</v>
      </c>
      <c r="G430" s="5">
        <f t="shared" si="25"/>
        <v>1.6521135300995329E-2</v>
      </c>
      <c r="H430" s="2">
        <v>434226</v>
      </c>
      <c r="I430" s="3">
        <v>472796</v>
      </c>
      <c r="J430" s="3">
        <f t="shared" si="26"/>
        <v>38570</v>
      </c>
      <c r="K430" s="5">
        <f t="shared" si="27"/>
        <v>8.8824713398092239E-2</v>
      </c>
    </row>
    <row r="431" spans="1:11" x14ac:dyDescent="0.25">
      <c r="A431">
        <v>108567404</v>
      </c>
      <c r="B431" s="4" t="s">
        <v>495</v>
      </c>
      <c r="C431" t="s">
        <v>488</v>
      </c>
      <c r="D431" s="2">
        <v>1669481</v>
      </c>
      <c r="E431" s="3">
        <v>1738154</v>
      </c>
      <c r="F431" s="3">
        <f t="shared" si="24"/>
        <v>68673</v>
      </c>
      <c r="G431" s="5">
        <f t="shared" si="25"/>
        <v>4.1134340552542975E-2</v>
      </c>
      <c r="H431" s="2">
        <v>247219</v>
      </c>
      <c r="I431" s="3">
        <v>254032</v>
      </c>
      <c r="J431" s="3">
        <f t="shared" si="26"/>
        <v>6813</v>
      </c>
      <c r="K431" s="5">
        <f t="shared" si="27"/>
        <v>2.7558561437429969E-2</v>
      </c>
    </row>
    <row r="432" spans="1:11" x14ac:dyDescent="0.25">
      <c r="A432">
        <v>108567703</v>
      </c>
      <c r="B432" s="4" t="s">
        <v>496</v>
      </c>
      <c r="C432" t="s">
        <v>488</v>
      </c>
      <c r="D432" s="2">
        <v>9163040</v>
      </c>
      <c r="E432" s="3">
        <v>10185120</v>
      </c>
      <c r="F432" s="3">
        <f t="shared" si="24"/>
        <v>1022080</v>
      </c>
      <c r="G432" s="5">
        <f t="shared" si="25"/>
        <v>0.11154376713405158</v>
      </c>
      <c r="H432" s="2">
        <v>1673537</v>
      </c>
      <c r="I432" s="3">
        <v>1775902</v>
      </c>
      <c r="J432" s="3">
        <f t="shared" si="26"/>
        <v>102365</v>
      </c>
      <c r="K432" s="5">
        <f t="shared" si="27"/>
        <v>6.1166857978042909E-2</v>
      </c>
    </row>
    <row r="433" spans="1:11" x14ac:dyDescent="0.25">
      <c r="A433">
        <v>108568404</v>
      </c>
      <c r="B433" s="4" t="s">
        <v>497</v>
      </c>
      <c r="C433" t="s">
        <v>488</v>
      </c>
      <c r="D433" s="2">
        <v>2500441</v>
      </c>
      <c r="E433" s="3">
        <v>2534078</v>
      </c>
      <c r="F433" s="3">
        <f t="shared" si="24"/>
        <v>33637</v>
      </c>
      <c r="G433" s="5">
        <f t="shared" si="25"/>
        <v>1.3452426991878633E-2</v>
      </c>
      <c r="H433" s="2">
        <v>307947</v>
      </c>
      <c r="I433" s="3">
        <v>318510</v>
      </c>
      <c r="J433" s="3">
        <f t="shared" si="26"/>
        <v>10563</v>
      </c>
      <c r="K433" s="5">
        <f t="shared" si="27"/>
        <v>3.4301357051700454E-2</v>
      </c>
    </row>
    <row r="434" spans="1:11" x14ac:dyDescent="0.25">
      <c r="A434">
        <v>108569103</v>
      </c>
      <c r="B434" s="4" t="s">
        <v>498</v>
      </c>
      <c r="C434" t="s">
        <v>488</v>
      </c>
      <c r="D434" s="2">
        <v>9702444.6799999997</v>
      </c>
      <c r="E434" s="3">
        <v>10210542</v>
      </c>
      <c r="F434" s="3">
        <f t="shared" si="24"/>
        <v>508097.3200000003</v>
      </c>
      <c r="G434" s="5">
        <f t="shared" si="25"/>
        <v>5.2367968770526428E-2</v>
      </c>
      <c r="H434" s="2">
        <v>1032591</v>
      </c>
      <c r="I434" s="3">
        <v>1085414</v>
      </c>
      <c r="J434" s="3">
        <f t="shared" si="26"/>
        <v>52823</v>
      </c>
      <c r="K434" s="5">
        <f t="shared" si="27"/>
        <v>5.1155781911715284E-2</v>
      </c>
    </row>
    <row r="435" spans="1:11" x14ac:dyDescent="0.25">
      <c r="A435">
        <v>117576303</v>
      </c>
      <c r="B435" s="4" t="s">
        <v>499</v>
      </c>
      <c r="C435" t="s">
        <v>500</v>
      </c>
      <c r="D435" s="2">
        <v>3184882</v>
      </c>
      <c r="E435" s="3">
        <v>3559027</v>
      </c>
      <c r="F435" s="3">
        <f t="shared" si="24"/>
        <v>374145</v>
      </c>
      <c r="G435" s="5">
        <f t="shared" si="25"/>
        <v>0.11747530991729049</v>
      </c>
      <c r="H435" s="2">
        <v>442122</v>
      </c>
      <c r="I435" s="3">
        <v>456586</v>
      </c>
      <c r="J435" s="3">
        <f t="shared" si="26"/>
        <v>14464</v>
      </c>
      <c r="K435" s="5">
        <f t="shared" si="27"/>
        <v>3.2714951981579747E-2</v>
      </c>
    </row>
    <row r="436" spans="1:11" x14ac:dyDescent="0.25">
      <c r="A436">
        <v>119581003</v>
      </c>
      <c r="B436" s="4" t="s">
        <v>501</v>
      </c>
      <c r="C436" t="s">
        <v>502</v>
      </c>
      <c r="D436" s="2">
        <v>7210247</v>
      </c>
      <c r="E436" s="3">
        <v>7720184</v>
      </c>
      <c r="F436" s="3">
        <f t="shared" si="24"/>
        <v>509937</v>
      </c>
      <c r="G436" s="5">
        <f t="shared" si="25"/>
        <v>7.0723929429879442E-2</v>
      </c>
      <c r="H436" s="2">
        <v>837530</v>
      </c>
      <c r="I436" s="3">
        <v>885334</v>
      </c>
      <c r="J436" s="3">
        <f t="shared" si="26"/>
        <v>47804</v>
      </c>
      <c r="K436" s="5">
        <f t="shared" si="27"/>
        <v>5.7077358422981866E-2</v>
      </c>
    </row>
    <row r="437" spans="1:11" x14ac:dyDescent="0.25">
      <c r="A437">
        <v>119582503</v>
      </c>
      <c r="B437" s="4" t="s">
        <v>503</v>
      </c>
      <c r="C437" t="s">
        <v>502</v>
      </c>
      <c r="D437" s="2">
        <v>7251453</v>
      </c>
      <c r="E437" s="3">
        <v>7560671</v>
      </c>
      <c r="F437" s="3">
        <f t="shared" si="24"/>
        <v>309218</v>
      </c>
      <c r="G437" s="5">
        <f t="shared" si="25"/>
        <v>4.2642212533129567E-2</v>
      </c>
      <c r="H437" s="2">
        <v>1090570</v>
      </c>
      <c r="I437" s="3">
        <v>1170238</v>
      </c>
      <c r="J437" s="3">
        <f t="shared" si="26"/>
        <v>79668</v>
      </c>
      <c r="K437" s="5">
        <f t="shared" si="27"/>
        <v>7.3051706905563146E-2</v>
      </c>
    </row>
    <row r="438" spans="1:11" x14ac:dyDescent="0.25">
      <c r="A438">
        <v>119583003</v>
      </c>
      <c r="B438" s="4" t="s">
        <v>504</v>
      </c>
      <c r="C438" t="s">
        <v>502</v>
      </c>
      <c r="D438" s="2">
        <v>3893820</v>
      </c>
      <c r="E438" s="3">
        <v>4256992</v>
      </c>
      <c r="F438" s="3">
        <f t="shared" si="24"/>
        <v>363172</v>
      </c>
      <c r="G438" s="5">
        <f t="shared" si="25"/>
        <v>9.3268820849448611E-2</v>
      </c>
      <c r="H438" s="2">
        <v>606361</v>
      </c>
      <c r="I438" s="3">
        <v>660115</v>
      </c>
      <c r="J438" s="3">
        <f t="shared" si="26"/>
        <v>53754</v>
      </c>
      <c r="K438" s="5">
        <f t="shared" si="27"/>
        <v>8.865016054792442E-2</v>
      </c>
    </row>
    <row r="439" spans="1:11" x14ac:dyDescent="0.25">
      <c r="A439">
        <v>119584503</v>
      </c>
      <c r="B439" s="4" t="s">
        <v>505</v>
      </c>
      <c r="C439" t="s">
        <v>502</v>
      </c>
      <c r="D439" s="2">
        <v>8102439</v>
      </c>
      <c r="E439" s="3">
        <v>8494158</v>
      </c>
      <c r="F439" s="3">
        <f t="shared" si="24"/>
        <v>391719</v>
      </c>
      <c r="G439" s="5">
        <f t="shared" si="25"/>
        <v>4.8345812908927796E-2</v>
      </c>
      <c r="H439" s="2">
        <v>1232499</v>
      </c>
      <c r="I439" s="3">
        <v>1280223</v>
      </c>
      <c r="J439" s="3">
        <f t="shared" si="26"/>
        <v>47724</v>
      </c>
      <c r="K439" s="5">
        <f t="shared" si="27"/>
        <v>3.8721329591342467E-2</v>
      </c>
    </row>
    <row r="440" spans="1:11" x14ac:dyDescent="0.25">
      <c r="A440">
        <v>119584603</v>
      </c>
      <c r="B440" s="4" t="s">
        <v>506</v>
      </c>
      <c r="C440" t="s">
        <v>502</v>
      </c>
      <c r="D440" s="2">
        <v>5653848</v>
      </c>
      <c r="E440" s="3">
        <v>5973952</v>
      </c>
      <c r="F440" s="3">
        <f t="shared" si="24"/>
        <v>320104</v>
      </c>
      <c r="G440" s="5">
        <f t="shared" si="25"/>
        <v>5.6617015526416702E-2</v>
      </c>
      <c r="H440" s="2">
        <v>858743</v>
      </c>
      <c r="I440" s="3">
        <v>894433</v>
      </c>
      <c r="J440" s="3">
        <f t="shared" si="26"/>
        <v>35690</v>
      </c>
      <c r="K440" s="5">
        <f t="shared" si="27"/>
        <v>4.1560746346695113E-2</v>
      </c>
    </row>
    <row r="441" spans="1:11" x14ac:dyDescent="0.25">
      <c r="A441">
        <v>119586503</v>
      </c>
      <c r="B441" s="4" t="s">
        <v>507</v>
      </c>
      <c r="C441" t="s">
        <v>502</v>
      </c>
      <c r="D441" s="2">
        <v>7559180</v>
      </c>
      <c r="E441" s="3">
        <v>8212343</v>
      </c>
      <c r="F441" s="3">
        <f t="shared" si="24"/>
        <v>653163</v>
      </c>
      <c r="G441" s="5">
        <f t="shared" si="25"/>
        <v>8.6406594366055578E-2</v>
      </c>
      <c r="H441" s="2">
        <v>1196004</v>
      </c>
      <c r="I441" s="3">
        <v>1270026</v>
      </c>
      <c r="J441" s="3">
        <f t="shared" si="26"/>
        <v>74022</v>
      </c>
      <c r="K441" s="5">
        <f t="shared" si="27"/>
        <v>6.1891097354189448E-2</v>
      </c>
    </row>
    <row r="442" spans="1:11" x14ac:dyDescent="0.25">
      <c r="A442">
        <v>117596003</v>
      </c>
      <c r="B442" s="4" t="s">
        <v>508</v>
      </c>
      <c r="C442" t="s">
        <v>509</v>
      </c>
      <c r="D442" s="2">
        <v>14248329</v>
      </c>
      <c r="E442" s="3">
        <v>15439593</v>
      </c>
      <c r="F442" s="3">
        <f t="shared" si="24"/>
        <v>1191264</v>
      </c>
      <c r="G442" s="5">
        <f t="shared" si="25"/>
        <v>8.3607277737621027E-2</v>
      </c>
      <c r="H442" s="2">
        <v>1953619</v>
      </c>
      <c r="I442" s="3">
        <v>2107561</v>
      </c>
      <c r="J442" s="3">
        <f t="shared" si="26"/>
        <v>153942</v>
      </c>
      <c r="K442" s="5">
        <f t="shared" si="27"/>
        <v>7.8798373684940609E-2</v>
      </c>
    </row>
    <row r="443" spans="1:11" x14ac:dyDescent="0.25">
      <c r="A443">
        <v>117597003</v>
      </c>
      <c r="B443" s="4" t="s">
        <v>510</v>
      </c>
      <c r="C443" t="s">
        <v>509</v>
      </c>
      <c r="D443" s="2">
        <v>9695821</v>
      </c>
      <c r="E443" s="3">
        <v>10422682</v>
      </c>
      <c r="F443" s="3">
        <f t="shared" si="24"/>
        <v>726861</v>
      </c>
      <c r="G443" s="5">
        <f t="shared" si="25"/>
        <v>7.4966421100389535E-2</v>
      </c>
      <c r="H443" s="2">
        <v>1559383</v>
      </c>
      <c r="I443" s="3">
        <v>1675689</v>
      </c>
      <c r="J443" s="3">
        <f t="shared" si="26"/>
        <v>116306</v>
      </c>
      <c r="K443" s="5">
        <f t="shared" si="27"/>
        <v>7.4584627381470744E-2</v>
      </c>
    </row>
    <row r="444" spans="1:11" x14ac:dyDescent="0.25">
      <c r="A444">
        <v>117598503</v>
      </c>
      <c r="B444" s="4" t="s">
        <v>511</v>
      </c>
      <c r="C444" t="s">
        <v>509</v>
      </c>
      <c r="D444" s="2">
        <v>7100863</v>
      </c>
      <c r="E444" s="3">
        <v>7465095</v>
      </c>
      <c r="F444" s="3">
        <f t="shared" si="24"/>
        <v>364232</v>
      </c>
      <c r="G444" s="5">
        <f t="shared" si="25"/>
        <v>5.1294046934858478E-2</v>
      </c>
      <c r="H444" s="2">
        <v>1159539</v>
      </c>
      <c r="I444" s="3">
        <v>1249124</v>
      </c>
      <c r="J444" s="3">
        <f t="shared" si="26"/>
        <v>89585</v>
      </c>
      <c r="K444" s="5">
        <f t="shared" si="27"/>
        <v>7.7259152128561437E-2</v>
      </c>
    </row>
    <row r="445" spans="1:11" x14ac:dyDescent="0.25">
      <c r="A445">
        <v>116604003</v>
      </c>
      <c r="B445" s="4" t="s">
        <v>512</v>
      </c>
      <c r="C445" t="s">
        <v>513</v>
      </c>
      <c r="D445" s="2">
        <v>4895502</v>
      </c>
      <c r="E445" s="3">
        <v>5834392</v>
      </c>
      <c r="F445" s="3">
        <f t="shared" si="24"/>
        <v>938890</v>
      </c>
      <c r="G445" s="5">
        <f t="shared" si="25"/>
        <v>0.19178625603666385</v>
      </c>
      <c r="H445" s="2">
        <v>1225111</v>
      </c>
      <c r="I445" s="3">
        <v>1310273</v>
      </c>
      <c r="J445" s="3">
        <f t="shared" si="26"/>
        <v>85162</v>
      </c>
      <c r="K445" s="5">
        <f t="shared" si="27"/>
        <v>6.9513701207482417E-2</v>
      </c>
    </row>
    <row r="446" spans="1:11" x14ac:dyDescent="0.25">
      <c r="A446">
        <v>116605003</v>
      </c>
      <c r="B446" s="4" t="s">
        <v>514</v>
      </c>
      <c r="C446" t="s">
        <v>513</v>
      </c>
      <c r="D446" s="2">
        <v>9026402</v>
      </c>
      <c r="E446" s="3">
        <v>9688813</v>
      </c>
      <c r="F446" s="3">
        <f t="shared" si="24"/>
        <v>662411</v>
      </c>
      <c r="G446" s="5">
        <f t="shared" si="25"/>
        <v>7.3385940488801635E-2</v>
      </c>
      <c r="H446" s="2">
        <v>1504924</v>
      </c>
      <c r="I446" s="3">
        <v>1582996</v>
      </c>
      <c r="J446" s="3">
        <f t="shared" si="26"/>
        <v>78072</v>
      </c>
      <c r="K446" s="5">
        <f t="shared" si="27"/>
        <v>5.1877702794293934E-2</v>
      </c>
    </row>
    <row r="447" spans="1:11" x14ac:dyDescent="0.25">
      <c r="A447">
        <v>106611303</v>
      </c>
      <c r="B447" s="4" t="s">
        <v>515</v>
      </c>
      <c r="C447" t="s">
        <v>516</v>
      </c>
      <c r="D447" s="2">
        <v>7400170</v>
      </c>
      <c r="E447" s="3">
        <v>7727531</v>
      </c>
      <c r="F447" s="3">
        <f t="shared" si="24"/>
        <v>327361</v>
      </c>
      <c r="G447" s="5">
        <f t="shared" si="25"/>
        <v>4.4236956718561871E-2</v>
      </c>
      <c r="H447" s="2">
        <v>1008797</v>
      </c>
      <c r="I447" s="3">
        <v>1072794</v>
      </c>
      <c r="J447" s="3">
        <f t="shared" si="26"/>
        <v>63997</v>
      </c>
      <c r="K447" s="5">
        <f t="shared" si="27"/>
        <v>6.3438927752560728E-2</v>
      </c>
    </row>
    <row r="448" spans="1:11" x14ac:dyDescent="0.25">
      <c r="A448">
        <v>106612203</v>
      </c>
      <c r="B448" s="4" t="s">
        <v>517</v>
      </c>
      <c r="C448" t="s">
        <v>516</v>
      </c>
      <c r="D448" s="2">
        <v>12977011.689999999</v>
      </c>
      <c r="E448" s="3">
        <v>13479776</v>
      </c>
      <c r="F448" s="3">
        <f t="shared" si="24"/>
        <v>502764.31000000052</v>
      </c>
      <c r="G448" s="5">
        <f t="shared" si="25"/>
        <v>3.8742687608690943E-2</v>
      </c>
      <c r="H448" s="2">
        <v>1929961</v>
      </c>
      <c r="I448" s="3">
        <v>2110487</v>
      </c>
      <c r="J448" s="3">
        <f t="shared" si="26"/>
        <v>180526</v>
      </c>
      <c r="K448" s="5">
        <f t="shared" si="27"/>
        <v>9.3538677724575775E-2</v>
      </c>
    </row>
    <row r="449" spans="1:11" x14ac:dyDescent="0.25">
      <c r="A449">
        <v>106616203</v>
      </c>
      <c r="B449" s="4" t="s">
        <v>518</v>
      </c>
      <c r="C449" t="s">
        <v>516</v>
      </c>
      <c r="D449" s="2">
        <v>16112221.130000001</v>
      </c>
      <c r="E449" s="3">
        <v>16639916</v>
      </c>
      <c r="F449" s="3">
        <f t="shared" si="24"/>
        <v>527694.86999999918</v>
      </c>
      <c r="G449" s="5">
        <f t="shared" si="25"/>
        <v>3.2751218205258031E-2</v>
      </c>
      <c r="H449" s="2">
        <v>1844747</v>
      </c>
      <c r="I449" s="3">
        <v>1970074</v>
      </c>
      <c r="J449" s="3">
        <f t="shared" si="26"/>
        <v>125327</v>
      </c>
      <c r="K449" s="5">
        <f t="shared" si="27"/>
        <v>6.7937229332802815E-2</v>
      </c>
    </row>
    <row r="450" spans="1:11" x14ac:dyDescent="0.25">
      <c r="A450">
        <v>106617203</v>
      </c>
      <c r="B450" s="4" t="s">
        <v>519</v>
      </c>
      <c r="C450" t="s">
        <v>516</v>
      </c>
      <c r="D450" s="2">
        <v>15606846</v>
      </c>
      <c r="E450" s="3">
        <v>16901305</v>
      </c>
      <c r="F450" s="3">
        <f t="shared" si="24"/>
        <v>1294459</v>
      </c>
      <c r="G450" s="5">
        <f t="shared" si="25"/>
        <v>8.2941742361012594E-2</v>
      </c>
      <c r="H450" s="2">
        <v>1917502</v>
      </c>
      <c r="I450" s="3">
        <v>2059213</v>
      </c>
      <c r="J450" s="3">
        <f t="shared" si="26"/>
        <v>141711</v>
      </c>
      <c r="K450" s="5">
        <f t="shared" si="27"/>
        <v>7.3903964637325015E-2</v>
      </c>
    </row>
    <row r="451" spans="1:11" x14ac:dyDescent="0.25">
      <c r="A451">
        <v>106618603</v>
      </c>
      <c r="B451" s="4" t="s">
        <v>520</v>
      </c>
      <c r="C451" t="s">
        <v>516</v>
      </c>
      <c r="D451" s="2">
        <v>7126253</v>
      </c>
      <c r="E451" s="3">
        <v>7406564</v>
      </c>
      <c r="F451" s="3">
        <f t="shared" ref="F451:F514" si="28">E451-D451</f>
        <v>280311</v>
      </c>
      <c r="G451" s="5">
        <f t="shared" ref="G451:G514" si="29">F451/D451</f>
        <v>3.9334977301535602E-2</v>
      </c>
      <c r="H451" s="2">
        <v>772749</v>
      </c>
      <c r="I451" s="3">
        <v>820115</v>
      </c>
      <c r="J451" s="3">
        <f t="shared" ref="J451:J514" si="30">I451-H451</f>
        <v>47366</v>
      </c>
      <c r="K451" s="5">
        <f t="shared" ref="K451:K514" si="31">J451/H451</f>
        <v>6.1295452986674846E-2</v>
      </c>
    </row>
    <row r="452" spans="1:11" x14ac:dyDescent="0.25">
      <c r="A452">
        <v>105628302</v>
      </c>
      <c r="B452" s="4" t="s">
        <v>521</v>
      </c>
      <c r="C452" t="s">
        <v>522</v>
      </c>
      <c r="D452" s="2">
        <v>27639839</v>
      </c>
      <c r="E452" s="3">
        <v>28880861</v>
      </c>
      <c r="F452" s="3">
        <f t="shared" si="28"/>
        <v>1241022</v>
      </c>
      <c r="G452" s="5">
        <f t="shared" si="29"/>
        <v>4.4899755023898653E-2</v>
      </c>
      <c r="H452" s="2">
        <v>4832089</v>
      </c>
      <c r="I452" s="3">
        <v>5183090</v>
      </c>
      <c r="J452" s="3">
        <f t="shared" si="30"/>
        <v>351001</v>
      </c>
      <c r="K452" s="5">
        <f t="shared" si="31"/>
        <v>7.263959749085748E-2</v>
      </c>
    </row>
    <row r="453" spans="1:11" x14ac:dyDescent="0.25">
      <c r="A453">
        <v>101630504</v>
      </c>
      <c r="B453" s="4" t="s">
        <v>523</v>
      </c>
      <c r="C453" t="s">
        <v>524</v>
      </c>
      <c r="D453" s="2">
        <v>4466129</v>
      </c>
      <c r="E453" s="3">
        <v>4639388</v>
      </c>
      <c r="F453" s="3">
        <f t="shared" si="28"/>
        <v>173259</v>
      </c>
      <c r="G453" s="5">
        <f t="shared" si="29"/>
        <v>3.8793998113354988E-2</v>
      </c>
      <c r="H453" s="2">
        <v>608409</v>
      </c>
      <c r="I453" s="3">
        <v>636306</v>
      </c>
      <c r="J453" s="3">
        <f t="shared" si="30"/>
        <v>27897</v>
      </c>
      <c r="K453" s="5">
        <f t="shared" si="31"/>
        <v>4.5852378909582207E-2</v>
      </c>
    </row>
    <row r="454" spans="1:11" x14ac:dyDescent="0.25">
      <c r="A454">
        <v>101630903</v>
      </c>
      <c r="B454" s="4" t="s">
        <v>525</v>
      </c>
      <c r="C454" t="s">
        <v>524</v>
      </c>
      <c r="D454" s="2">
        <v>6864603</v>
      </c>
      <c r="E454" s="3">
        <v>7464968</v>
      </c>
      <c r="F454" s="3">
        <f t="shared" si="28"/>
        <v>600365</v>
      </c>
      <c r="G454" s="5">
        <f t="shared" si="29"/>
        <v>8.745808024149393E-2</v>
      </c>
      <c r="H454" s="2">
        <v>920749</v>
      </c>
      <c r="I454" s="3">
        <v>996923</v>
      </c>
      <c r="J454" s="3">
        <f t="shared" si="30"/>
        <v>76174</v>
      </c>
      <c r="K454" s="5">
        <f t="shared" si="31"/>
        <v>8.2730472691254622E-2</v>
      </c>
    </row>
    <row r="455" spans="1:11" x14ac:dyDescent="0.25">
      <c r="A455">
        <v>101631003</v>
      </c>
      <c r="B455" s="4" t="s">
        <v>526</v>
      </c>
      <c r="C455" t="s">
        <v>524</v>
      </c>
      <c r="D455" s="2">
        <v>9130158</v>
      </c>
      <c r="E455" s="3">
        <v>9415354</v>
      </c>
      <c r="F455" s="3">
        <f t="shared" si="28"/>
        <v>285196</v>
      </c>
      <c r="G455" s="5">
        <f t="shared" si="29"/>
        <v>3.1236699299179708E-2</v>
      </c>
      <c r="H455" s="2">
        <v>1177040</v>
      </c>
      <c r="I455" s="3">
        <v>1272176</v>
      </c>
      <c r="J455" s="3">
        <f t="shared" si="30"/>
        <v>95136</v>
      </c>
      <c r="K455" s="5">
        <f t="shared" si="31"/>
        <v>8.0826479983687902E-2</v>
      </c>
    </row>
    <row r="456" spans="1:11" x14ac:dyDescent="0.25">
      <c r="A456">
        <v>101631203</v>
      </c>
      <c r="B456" s="4" t="s">
        <v>527</v>
      </c>
      <c r="C456" t="s">
        <v>524</v>
      </c>
      <c r="D456" s="2">
        <v>6704425</v>
      </c>
      <c r="E456" s="3">
        <v>6975122</v>
      </c>
      <c r="F456" s="3">
        <f t="shared" si="28"/>
        <v>270697</v>
      </c>
      <c r="G456" s="5">
        <f t="shared" si="29"/>
        <v>4.0375871159719141E-2</v>
      </c>
      <c r="H456" s="2">
        <v>996245</v>
      </c>
      <c r="I456" s="3">
        <v>1063048</v>
      </c>
      <c r="J456" s="3">
        <f t="shared" si="30"/>
        <v>66803</v>
      </c>
      <c r="K456" s="5">
        <f t="shared" si="31"/>
        <v>6.7054790739225795E-2</v>
      </c>
    </row>
    <row r="457" spans="1:11" x14ac:dyDescent="0.25">
      <c r="A457">
        <v>101631503</v>
      </c>
      <c r="B457" s="4" t="s">
        <v>528</v>
      </c>
      <c r="C457" t="s">
        <v>524</v>
      </c>
      <c r="D457" s="2">
        <v>6440939</v>
      </c>
      <c r="E457" s="3">
        <v>6936831</v>
      </c>
      <c r="F457" s="3">
        <f t="shared" si="28"/>
        <v>495892</v>
      </c>
      <c r="G457" s="5">
        <f t="shared" si="29"/>
        <v>7.6990637545239909E-2</v>
      </c>
      <c r="H457" s="2">
        <v>742461</v>
      </c>
      <c r="I457" s="3">
        <v>801357</v>
      </c>
      <c r="J457" s="3">
        <f t="shared" si="30"/>
        <v>58896</v>
      </c>
      <c r="K457" s="5">
        <f t="shared" si="31"/>
        <v>7.9325378706760361E-2</v>
      </c>
    </row>
    <row r="458" spans="1:11" x14ac:dyDescent="0.25">
      <c r="A458">
        <v>101631703</v>
      </c>
      <c r="B458" s="4" t="s">
        <v>529</v>
      </c>
      <c r="C458" t="s">
        <v>524</v>
      </c>
      <c r="D458" s="2">
        <v>13687317</v>
      </c>
      <c r="E458" s="3">
        <v>14444081</v>
      </c>
      <c r="F458" s="3">
        <f t="shared" si="28"/>
        <v>756764</v>
      </c>
      <c r="G458" s="5">
        <f t="shared" si="29"/>
        <v>5.5289433276075946E-2</v>
      </c>
      <c r="H458" s="2">
        <v>2446787</v>
      </c>
      <c r="I458" s="3">
        <v>2641711</v>
      </c>
      <c r="J458" s="3">
        <f t="shared" si="30"/>
        <v>194924</v>
      </c>
      <c r="K458" s="5">
        <f t="shared" si="31"/>
        <v>7.9665291666172824E-2</v>
      </c>
    </row>
    <row r="459" spans="1:11" x14ac:dyDescent="0.25">
      <c r="A459">
        <v>101631803</v>
      </c>
      <c r="B459" s="4" t="s">
        <v>530</v>
      </c>
      <c r="C459" t="s">
        <v>524</v>
      </c>
      <c r="D459" s="2">
        <v>9682050.9000000004</v>
      </c>
      <c r="E459" s="3">
        <v>10742239</v>
      </c>
      <c r="F459" s="3">
        <f t="shared" si="28"/>
        <v>1060188.0999999996</v>
      </c>
      <c r="G459" s="5">
        <f t="shared" si="29"/>
        <v>0.10950036422551751</v>
      </c>
      <c r="H459" s="2">
        <v>1438642</v>
      </c>
      <c r="I459" s="3">
        <v>1592945</v>
      </c>
      <c r="J459" s="3">
        <f t="shared" si="30"/>
        <v>154303</v>
      </c>
      <c r="K459" s="5">
        <f t="shared" si="31"/>
        <v>0.10725600948672429</v>
      </c>
    </row>
    <row r="460" spans="1:11" x14ac:dyDescent="0.25">
      <c r="A460">
        <v>101631903</v>
      </c>
      <c r="B460" s="4" t="s">
        <v>531</v>
      </c>
      <c r="C460" t="s">
        <v>524</v>
      </c>
      <c r="D460" s="2">
        <v>5174910</v>
      </c>
      <c r="E460" s="3">
        <v>5246827</v>
      </c>
      <c r="F460" s="3">
        <f t="shared" si="28"/>
        <v>71917</v>
      </c>
      <c r="G460" s="5">
        <f t="shared" si="29"/>
        <v>1.3897246522161738E-2</v>
      </c>
      <c r="H460" s="2">
        <v>767066</v>
      </c>
      <c r="I460" s="3">
        <v>828401</v>
      </c>
      <c r="J460" s="3">
        <f t="shared" si="30"/>
        <v>61335</v>
      </c>
      <c r="K460" s="5">
        <f t="shared" si="31"/>
        <v>7.9960524909199471E-2</v>
      </c>
    </row>
    <row r="461" spans="1:11" x14ac:dyDescent="0.25">
      <c r="A461">
        <v>101632403</v>
      </c>
      <c r="B461" s="4" t="s">
        <v>532</v>
      </c>
      <c r="C461" t="s">
        <v>524</v>
      </c>
      <c r="D461" s="2">
        <v>6836639</v>
      </c>
      <c r="E461" s="3">
        <v>7078478</v>
      </c>
      <c r="F461" s="3">
        <f t="shared" si="28"/>
        <v>241839</v>
      </c>
      <c r="G461" s="5">
        <f t="shared" si="29"/>
        <v>3.5373960801499099E-2</v>
      </c>
      <c r="H461" s="2">
        <v>925610</v>
      </c>
      <c r="I461" s="3">
        <v>994948</v>
      </c>
      <c r="J461" s="3">
        <f t="shared" si="30"/>
        <v>69338</v>
      </c>
      <c r="K461" s="5">
        <f t="shared" si="31"/>
        <v>7.4910599496548227E-2</v>
      </c>
    </row>
    <row r="462" spans="1:11" x14ac:dyDescent="0.25">
      <c r="A462">
        <v>101633903</v>
      </c>
      <c r="B462" s="4" t="s">
        <v>533</v>
      </c>
      <c r="C462" t="s">
        <v>524</v>
      </c>
      <c r="D462" s="2">
        <v>10641769</v>
      </c>
      <c r="E462" s="3">
        <v>11141174</v>
      </c>
      <c r="F462" s="3">
        <f t="shared" si="28"/>
        <v>499405</v>
      </c>
      <c r="G462" s="5">
        <f t="shared" si="29"/>
        <v>4.6928757803331382E-2</v>
      </c>
      <c r="H462" s="2">
        <v>1537227</v>
      </c>
      <c r="I462" s="3">
        <v>1620541</v>
      </c>
      <c r="J462" s="3">
        <f t="shared" si="30"/>
        <v>83314</v>
      </c>
      <c r="K462" s="5">
        <f t="shared" si="31"/>
        <v>5.4197590856783023E-2</v>
      </c>
    </row>
    <row r="463" spans="1:11" x14ac:dyDescent="0.25">
      <c r="A463">
        <v>101636503</v>
      </c>
      <c r="B463" s="4" t="s">
        <v>534</v>
      </c>
      <c r="C463" t="s">
        <v>524</v>
      </c>
      <c r="D463" s="2">
        <v>6089386</v>
      </c>
      <c r="E463" s="3">
        <v>6641414</v>
      </c>
      <c r="F463" s="3">
        <f t="shared" si="28"/>
        <v>552028</v>
      </c>
      <c r="G463" s="5">
        <f t="shared" si="29"/>
        <v>9.0654131631662041E-2</v>
      </c>
      <c r="H463" s="2">
        <v>1749910</v>
      </c>
      <c r="I463" s="3">
        <v>1834147</v>
      </c>
      <c r="J463" s="3">
        <f t="shared" si="30"/>
        <v>84237</v>
      </c>
      <c r="K463" s="5">
        <f t="shared" si="31"/>
        <v>4.8137904235074948E-2</v>
      </c>
    </row>
    <row r="464" spans="1:11" x14ac:dyDescent="0.25">
      <c r="A464">
        <v>101637002</v>
      </c>
      <c r="B464" s="4" t="s">
        <v>535</v>
      </c>
      <c r="C464" t="s">
        <v>524</v>
      </c>
      <c r="D464" s="2">
        <v>14066125</v>
      </c>
      <c r="E464" s="3">
        <v>14746482</v>
      </c>
      <c r="F464" s="3">
        <f t="shared" si="28"/>
        <v>680357</v>
      </c>
      <c r="G464" s="5">
        <f t="shared" si="29"/>
        <v>4.8368473904504619E-2</v>
      </c>
      <c r="H464" s="2">
        <v>2398234</v>
      </c>
      <c r="I464" s="3">
        <v>2576368</v>
      </c>
      <c r="J464" s="3">
        <f t="shared" si="30"/>
        <v>178134</v>
      </c>
      <c r="K464" s="5">
        <f t="shared" si="31"/>
        <v>7.4277155607000822E-2</v>
      </c>
    </row>
    <row r="465" spans="1:11" x14ac:dyDescent="0.25">
      <c r="A465">
        <v>101638003</v>
      </c>
      <c r="B465" s="4" t="s">
        <v>536</v>
      </c>
      <c r="C465" t="s">
        <v>524</v>
      </c>
      <c r="D465" s="2">
        <v>13121940</v>
      </c>
      <c r="E465" s="3">
        <v>13948587</v>
      </c>
      <c r="F465" s="3">
        <f t="shared" si="28"/>
        <v>826647</v>
      </c>
      <c r="G465" s="5">
        <f t="shared" si="29"/>
        <v>6.2997315945660479E-2</v>
      </c>
      <c r="H465" s="2">
        <v>2414324</v>
      </c>
      <c r="I465" s="3">
        <v>2602101</v>
      </c>
      <c r="J465" s="3">
        <f t="shared" si="30"/>
        <v>187777</v>
      </c>
      <c r="K465" s="5">
        <f t="shared" si="31"/>
        <v>7.7776222246889806E-2</v>
      </c>
    </row>
    <row r="466" spans="1:11" x14ac:dyDescent="0.25">
      <c r="A466">
        <v>101638803</v>
      </c>
      <c r="B466" s="4" t="s">
        <v>537</v>
      </c>
      <c r="C466" t="s">
        <v>524</v>
      </c>
      <c r="D466" s="2">
        <v>10184441.01</v>
      </c>
      <c r="E466" s="3">
        <v>11053175</v>
      </c>
      <c r="F466" s="3">
        <f t="shared" si="28"/>
        <v>868733.99000000022</v>
      </c>
      <c r="G466" s="5">
        <f t="shared" si="29"/>
        <v>8.530011506247609E-2</v>
      </c>
      <c r="H466" s="2">
        <v>1745311</v>
      </c>
      <c r="I466" s="3">
        <v>1873446</v>
      </c>
      <c r="J466" s="3">
        <f t="shared" si="30"/>
        <v>128135</v>
      </c>
      <c r="K466" s="5">
        <f t="shared" si="31"/>
        <v>7.3416714843371755E-2</v>
      </c>
    </row>
    <row r="467" spans="1:11" x14ac:dyDescent="0.25">
      <c r="A467">
        <v>119648703</v>
      </c>
      <c r="B467" s="4" t="s">
        <v>538</v>
      </c>
      <c r="C467" t="s">
        <v>539</v>
      </c>
      <c r="D467" s="2">
        <v>9972946</v>
      </c>
      <c r="E467" s="3">
        <v>10893882</v>
      </c>
      <c r="F467" s="3">
        <f t="shared" si="28"/>
        <v>920936</v>
      </c>
      <c r="G467" s="5">
        <f t="shared" si="29"/>
        <v>9.2343425904441875E-2</v>
      </c>
      <c r="H467" s="2">
        <v>1834381</v>
      </c>
      <c r="I467" s="3">
        <v>1925026</v>
      </c>
      <c r="J467" s="3">
        <f t="shared" si="30"/>
        <v>90645</v>
      </c>
      <c r="K467" s="5">
        <f t="shared" si="31"/>
        <v>4.9414489138297879E-2</v>
      </c>
    </row>
    <row r="468" spans="1:11" x14ac:dyDescent="0.25">
      <c r="A468">
        <v>119648903</v>
      </c>
      <c r="B468" s="4" t="s">
        <v>540</v>
      </c>
      <c r="C468" t="s">
        <v>539</v>
      </c>
      <c r="D468" s="2">
        <v>6050388</v>
      </c>
      <c r="E468" s="3">
        <v>6835035</v>
      </c>
      <c r="F468" s="3">
        <f t="shared" si="28"/>
        <v>784647</v>
      </c>
      <c r="G468" s="5">
        <f t="shared" si="29"/>
        <v>0.12968540199405393</v>
      </c>
      <c r="H468" s="2">
        <v>1334914</v>
      </c>
      <c r="I468" s="3">
        <v>1404052</v>
      </c>
      <c r="J468" s="3">
        <f t="shared" si="30"/>
        <v>69138</v>
      </c>
      <c r="K468" s="5">
        <f t="shared" si="31"/>
        <v>5.1792100464898863E-2</v>
      </c>
    </row>
    <row r="469" spans="1:11" x14ac:dyDescent="0.25">
      <c r="A469">
        <v>107650603</v>
      </c>
      <c r="B469" s="4" t="s">
        <v>541</v>
      </c>
      <c r="C469" t="s">
        <v>542</v>
      </c>
      <c r="D469" s="2">
        <v>10564796</v>
      </c>
      <c r="E469" s="3">
        <v>11314032</v>
      </c>
      <c r="F469" s="3">
        <f t="shared" si="28"/>
        <v>749236</v>
      </c>
      <c r="G469" s="5">
        <f t="shared" si="29"/>
        <v>7.0918170118949769E-2</v>
      </c>
      <c r="H469" s="2">
        <v>1836824</v>
      </c>
      <c r="I469" s="3">
        <v>1953399</v>
      </c>
      <c r="J469" s="3">
        <f t="shared" si="30"/>
        <v>116575</v>
      </c>
      <c r="K469" s="5">
        <f t="shared" si="31"/>
        <v>6.346552527623768E-2</v>
      </c>
    </row>
    <row r="470" spans="1:11" x14ac:dyDescent="0.25">
      <c r="A470">
        <v>107650703</v>
      </c>
      <c r="B470" s="4" t="s">
        <v>543</v>
      </c>
      <c r="C470" t="s">
        <v>542</v>
      </c>
      <c r="D470" s="2">
        <v>6562413</v>
      </c>
      <c r="E470" s="3">
        <v>6767614</v>
      </c>
      <c r="F470" s="3">
        <f t="shared" si="28"/>
        <v>205201</v>
      </c>
      <c r="G470" s="5">
        <f t="shared" si="29"/>
        <v>3.126913834895792E-2</v>
      </c>
      <c r="H470" s="2">
        <v>1382342</v>
      </c>
      <c r="I470" s="3">
        <v>1484856</v>
      </c>
      <c r="J470" s="3">
        <f t="shared" si="30"/>
        <v>102514</v>
      </c>
      <c r="K470" s="5">
        <f t="shared" si="31"/>
        <v>7.4159650795533952E-2</v>
      </c>
    </row>
    <row r="471" spans="1:11" x14ac:dyDescent="0.25">
      <c r="A471">
        <v>107651603</v>
      </c>
      <c r="B471" s="4" t="s">
        <v>544</v>
      </c>
      <c r="C471" t="s">
        <v>542</v>
      </c>
      <c r="D471" s="2">
        <v>12041597</v>
      </c>
      <c r="E471" s="3">
        <v>12839828</v>
      </c>
      <c r="F471" s="3">
        <f t="shared" si="28"/>
        <v>798231</v>
      </c>
      <c r="G471" s="5">
        <f t="shared" si="29"/>
        <v>6.6289463100284787E-2</v>
      </c>
      <c r="H471" s="2">
        <v>1907040</v>
      </c>
      <c r="I471" s="3">
        <v>2043009</v>
      </c>
      <c r="J471" s="3">
        <f t="shared" si="30"/>
        <v>135969</v>
      </c>
      <c r="K471" s="5">
        <f t="shared" si="31"/>
        <v>7.1298452051346592E-2</v>
      </c>
    </row>
    <row r="472" spans="1:11" x14ac:dyDescent="0.25">
      <c r="A472">
        <v>107652603</v>
      </c>
      <c r="B472" s="4" t="s">
        <v>545</v>
      </c>
      <c r="C472" t="s">
        <v>542</v>
      </c>
      <c r="D472" s="2">
        <v>7696934</v>
      </c>
      <c r="E472" s="3">
        <v>8223057</v>
      </c>
      <c r="F472" s="3">
        <f t="shared" si="28"/>
        <v>526123</v>
      </c>
      <c r="G472" s="5">
        <f t="shared" si="29"/>
        <v>6.8354880008065555E-2</v>
      </c>
      <c r="H472" s="2">
        <v>2059638</v>
      </c>
      <c r="I472" s="3">
        <v>2184529</v>
      </c>
      <c r="J472" s="3">
        <f t="shared" si="30"/>
        <v>124891</v>
      </c>
      <c r="K472" s="5">
        <f t="shared" si="31"/>
        <v>6.0637354719615774E-2</v>
      </c>
    </row>
    <row r="473" spans="1:11" x14ac:dyDescent="0.25">
      <c r="A473">
        <v>107653102</v>
      </c>
      <c r="B473" s="4" t="s">
        <v>546</v>
      </c>
      <c r="C473" t="s">
        <v>542</v>
      </c>
      <c r="D473" s="2">
        <v>12148762</v>
      </c>
      <c r="E473" s="3">
        <v>13183592</v>
      </c>
      <c r="F473" s="3">
        <f t="shared" si="28"/>
        <v>1034830</v>
      </c>
      <c r="G473" s="5">
        <f t="shared" si="29"/>
        <v>8.5179872648752195E-2</v>
      </c>
      <c r="H473" s="2">
        <v>2454014</v>
      </c>
      <c r="I473" s="3">
        <v>2619240</v>
      </c>
      <c r="J473" s="3">
        <f t="shared" si="30"/>
        <v>165226</v>
      </c>
      <c r="K473" s="5">
        <f t="shared" si="31"/>
        <v>6.7328874244401218E-2</v>
      </c>
    </row>
    <row r="474" spans="1:11" x14ac:dyDescent="0.25">
      <c r="A474">
        <v>107653203</v>
      </c>
      <c r="B474" s="4" t="s">
        <v>547</v>
      </c>
      <c r="C474" t="s">
        <v>542</v>
      </c>
      <c r="D474" s="2">
        <v>12397433.1</v>
      </c>
      <c r="E474" s="3">
        <v>12863046</v>
      </c>
      <c r="F474" s="3">
        <f t="shared" si="28"/>
        <v>465612.90000000037</v>
      </c>
      <c r="G474" s="5">
        <f t="shared" si="29"/>
        <v>3.7557202063062588E-2</v>
      </c>
      <c r="H474" s="2">
        <v>2381475</v>
      </c>
      <c r="I474" s="3">
        <v>2567520</v>
      </c>
      <c r="J474" s="3">
        <f t="shared" si="30"/>
        <v>186045</v>
      </c>
      <c r="K474" s="5">
        <f t="shared" si="31"/>
        <v>7.8121752275375558E-2</v>
      </c>
    </row>
    <row r="475" spans="1:11" x14ac:dyDescent="0.25">
      <c r="A475">
        <v>107653802</v>
      </c>
      <c r="B475" s="4" t="s">
        <v>548</v>
      </c>
      <c r="C475" t="s">
        <v>542</v>
      </c>
      <c r="D475" s="2">
        <v>19643152</v>
      </c>
      <c r="E475" s="3">
        <v>20958112</v>
      </c>
      <c r="F475" s="3">
        <f t="shared" si="28"/>
        <v>1314960</v>
      </c>
      <c r="G475" s="5">
        <f t="shared" si="29"/>
        <v>6.6942413315337582E-2</v>
      </c>
      <c r="H475" s="2">
        <v>3821040</v>
      </c>
      <c r="I475" s="3">
        <v>4039037</v>
      </c>
      <c r="J475" s="3">
        <f t="shared" si="30"/>
        <v>217997</v>
      </c>
      <c r="K475" s="5">
        <f t="shared" si="31"/>
        <v>5.7051745074639365E-2</v>
      </c>
    </row>
    <row r="476" spans="1:11" x14ac:dyDescent="0.25">
      <c r="A476">
        <v>107654103</v>
      </c>
      <c r="B476" s="4" t="s">
        <v>549</v>
      </c>
      <c r="C476" t="s">
        <v>542</v>
      </c>
      <c r="D476" s="2">
        <v>9542488.0600000005</v>
      </c>
      <c r="E476" s="3">
        <v>10098613</v>
      </c>
      <c r="F476" s="3">
        <f t="shared" si="28"/>
        <v>556124.93999999948</v>
      </c>
      <c r="G476" s="5">
        <f t="shared" si="29"/>
        <v>5.827881958072887E-2</v>
      </c>
      <c r="H476" s="2">
        <v>1239051</v>
      </c>
      <c r="I476" s="3">
        <v>1340304</v>
      </c>
      <c r="J476" s="3">
        <f t="shared" si="30"/>
        <v>101253</v>
      </c>
      <c r="K476" s="5">
        <f t="shared" si="31"/>
        <v>8.1718185934235146E-2</v>
      </c>
    </row>
    <row r="477" spans="1:11" x14ac:dyDescent="0.25">
      <c r="A477">
        <v>107654403</v>
      </c>
      <c r="B477" s="4" t="s">
        <v>550</v>
      </c>
      <c r="C477" t="s">
        <v>542</v>
      </c>
      <c r="D477" s="2">
        <v>17440314</v>
      </c>
      <c r="E477" s="3">
        <v>18177260</v>
      </c>
      <c r="F477" s="3">
        <f t="shared" si="28"/>
        <v>736946</v>
      </c>
      <c r="G477" s="5">
        <f t="shared" si="29"/>
        <v>4.2255317192110189E-2</v>
      </c>
      <c r="H477" s="2">
        <v>3021331</v>
      </c>
      <c r="I477" s="3">
        <v>3233130</v>
      </c>
      <c r="J477" s="3">
        <f t="shared" si="30"/>
        <v>211799</v>
      </c>
      <c r="K477" s="5">
        <f t="shared" si="31"/>
        <v>7.0101223599797577E-2</v>
      </c>
    </row>
    <row r="478" spans="1:11" x14ac:dyDescent="0.25">
      <c r="A478">
        <v>107654903</v>
      </c>
      <c r="B478" s="4" t="s">
        <v>551</v>
      </c>
      <c r="C478" t="s">
        <v>542</v>
      </c>
      <c r="D478" s="2">
        <v>6427148</v>
      </c>
      <c r="E478" s="3">
        <v>6988932</v>
      </c>
      <c r="F478" s="3">
        <f t="shared" si="28"/>
        <v>561784</v>
      </c>
      <c r="G478" s="5">
        <f t="shared" si="29"/>
        <v>8.7407976290572426E-2</v>
      </c>
      <c r="H478" s="2">
        <v>1251375</v>
      </c>
      <c r="I478" s="3">
        <v>1302450</v>
      </c>
      <c r="J478" s="3">
        <f t="shared" si="30"/>
        <v>51075</v>
      </c>
      <c r="K478" s="5">
        <f t="shared" si="31"/>
        <v>4.0815103386275101E-2</v>
      </c>
    </row>
    <row r="479" spans="1:11" x14ac:dyDescent="0.25">
      <c r="A479">
        <v>107655803</v>
      </c>
      <c r="B479" s="4" t="s">
        <v>552</v>
      </c>
      <c r="C479" t="s">
        <v>542</v>
      </c>
      <c r="D479" s="2">
        <v>6617297</v>
      </c>
      <c r="E479" s="3">
        <v>7019252</v>
      </c>
      <c r="F479" s="3">
        <f t="shared" si="28"/>
        <v>401955</v>
      </c>
      <c r="G479" s="5">
        <f t="shared" si="29"/>
        <v>6.0743079840605611E-2</v>
      </c>
      <c r="H479" s="2">
        <v>894319</v>
      </c>
      <c r="I479" s="3">
        <v>989761</v>
      </c>
      <c r="J479" s="3">
        <f t="shared" si="30"/>
        <v>95442</v>
      </c>
      <c r="K479" s="5">
        <f t="shared" si="31"/>
        <v>0.10672030897252546</v>
      </c>
    </row>
    <row r="480" spans="1:11" x14ac:dyDescent="0.25">
      <c r="A480">
        <v>107655903</v>
      </c>
      <c r="B480" s="4" t="s">
        <v>553</v>
      </c>
      <c r="C480" t="s">
        <v>542</v>
      </c>
      <c r="D480" s="2">
        <v>10025903</v>
      </c>
      <c r="E480" s="3">
        <v>10630865</v>
      </c>
      <c r="F480" s="3">
        <f t="shared" si="28"/>
        <v>604962</v>
      </c>
      <c r="G480" s="5">
        <f t="shared" si="29"/>
        <v>6.0339901553007246E-2</v>
      </c>
      <c r="H480" s="2">
        <v>1669638</v>
      </c>
      <c r="I480" s="3">
        <v>1777315</v>
      </c>
      <c r="J480" s="3">
        <f t="shared" si="30"/>
        <v>107677</v>
      </c>
      <c r="K480" s="5">
        <f t="shared" si="31"/>
        <v>6.4491225043991574E-2</v>
      </c>
    </row>
    <row r="481" spans="1:11" x14ac:dyDescent="0.25">
      <c r="A481">
        <v>107656303</v>
      </c>
      <c r="B481" s="4" t="s">
        <v>554</v>
      </c>
      <c r="C481" t="s">
        <v>542</v>
      </c>
      <c r="D481" s="2">
        <v>15379021.189999999</v>
      </c>
      <c r="E481" s="3">
        <v>17025099</v>
      </c>
      <c r="F481" s="3">
        <f t="shared" si="28"/>
        <v>1646077.8100000005</v>
      </c>
      <c r="G481" s="5">
        <f t="shared" si="29"/>
        <v>0.10703397762858538</v>
      </c>
      <c r="H481" s="2">
        <v>2444143</v>
      </c>
      <c r="I481" s="3">
        <v>2700221</v>
      </c>
      <c r="J481" s="3">
        <f t="shared" si="30"/>
        <v>256078</v>
      </c>
      <c r="K481" s="5">
        <f t="shared" si="31"/>
        <v>0.10477210212332093</v>
      </c>
    </row>
    <row r="482" spans="1:11" x14ac:dyDescent="0.25">
      <c r="A482">
        <v>107656502</v>
      </c>
      <c r="B482" s="4" t="s">
        <v>555</v>
      </c>
      <c r="C482" t="s">
        <v>542</v>
      </c>
      <c r="D482" s="2">
        <v>17489174</v>
      </c>
      <c r="E482" s="3">
        <v>18232466</v>
      </c>
      <c r="F482" s="3">
        <f t="shared" si="28"/>
        <v>743292</v>
      </c>
      <c r="G482" s="5">
        <f t="shared" si="29"/>
        <v>4.2500120360172526E-2</v>
      </c>
      <c r="H482" s="2">
        <v>3148571</v>
      </c>
      <c r="I482" s="3">
        <v>3381991</v>
      </c>
      <c r="J482" s="3">
        <f t="shared" si="30"/>
        <v>233420</v>
      </c>
      <c r="K482" s="5">
        <f t="shared" si="31"/>
        <v>7.4135218802434497E-2</v>
      </c>
    </row>
    <row r="483" spans="1:11" x14ac:dyDescent="0.25">
      <c r="A483">
        <v>107657103</v>
      </c>
      <c r="B483" s="4" t="s">
        <v>556</v>
      </c>
      <c r="C483" t="s">
        <v>542</v>
      </c>
      <c r="D483" s="2">
        <v>15297591</v>
      </c>
      <c r="E483" s="3">
        <v>15705599</v>
      </c>
      <c r="F483" s="3">
        <f t="shared" si="28"/>
        <v>408008</v>
      </c>
      <c r="G483" s="5">
        <f t="shared" si="29"/>
        <v>2.6671388978826798E-2</v>
      </c>
      <c r="H483" s="2">
        <v>2727943</v>
      </c>
      <c r="I483" s="3">
        <v>2867426</v>
      </c>
      <c r="J483" s="3">
        <f t="shared" si="30"/>
        <v>139483</v>
      </c>
      <c r="K483" s="5">
        <f t="shared" si="31"/>
        <v>5.1131200322000865E-2</v>
      </c>
    </row>
    <row r="484" spans="1:11" x14ac:dyDescent="0.25">
      <c r="A484">
        <v>107657503</v>
      </c>
      <c r="B484" s="4" t="s">
        <v>557</v>
      </c>
      <c r="C484" t="s">
        <v>542</v>
      </c>
      <c r="D484" s="2">
        <v>10401849</v>
      </c>
      <c r="E484" s="3">
        <v>10907506</v>
      </c>
      <c r="F484" s="3">
        <f t="shared" si="28"/>
        <v>505657</v>
      </c>
      <c r="G484" s="5">
        <f t="shared" si="29"/>
        <v>4.8612222692330953E-2</v>
      </c>
      <c r="H484" s="2">
        <v>1587901</v>
      </c>
      <c r="I484" s="3">
        <v>1684235</v>
      </c>
      <c r="J484" s="3">
        <f t="shared" si="30"/>
        <v>96334</v>
      </c>
      <c r="K484" s="5">
        <f t="shared" si="31"/>
        <v>6.0667510128150304E-2</v>
      </c>
    </row>
    <row r="485" spans="1:11" x14ac:dyDescent="0.25">
      <c r="A485">
        <v>107658903</v>
      </c>
      <c r="B485" s="4" t="s">
        <v>558</v>
      </c>
      <c r="C485" t="s">
        <v>542</v>
      </c>
      <c r="D485" s="2">
        <v>10369996</v>
      </c>
      <c r="E485" s="3">
        <v>10900625</v>
      </c>
      <c r="F485" s="3">
        <f t="shared" si="28"/>
        <v>530629</v>
      </c>
      <c r="G485" s="5">
        <f t="shared" si="29"/>
        <v>5.1169643652707292E-2</v>
      </c>
      <c r="H485" s="2">
        <v>1732203</v>
      </c>
      <c r="I485" s="3">
        <v>1856596</v>
      </c>
      <c r="J485" s="3">
        <f t="shared" si="30"/>
        <v>124393</v>
      </c>
      <c r="K485" s="5">
        <f t="shared" si="31"/>
        <v>7.1812022032059747E-2</v>
      </c>
    </row>
    <row r="486" spans="1:11" x14ac:dyDescent="0.25">
      <c r="A486">
        <v>119665003</v>
      </c>
      <c r="B486" s="4" t="s">
        <v>559</v>
      </c>
      <c r="C486" t="s">
        <v>560</v>
      </c>
      <c r="D486" s="2">
        <v>6167876</v>
      </c>
      <c r="E486" s="3">
        <v>6628634</v>
      </c>
      <c r="F486" s="3">
        <f t="shared" si="28"/>
        <v>460758</v>
      </c>
      <c r="G486" s="5">
        <f t="shared" si="29"/>
        <v>7.4702863676247705E-2</v>
      </c>
      <c r="H486" s="2">
        <v>1020457</v>
      </c>
      <c r="I486" s="3">
        <v>1115322</v>
      </c>
      <c r="J486" s="3">
        <f t="shared" si="30"/>
        <v>94865</v>
      </c>
      <c r="K486" s="5">
        <f t="shared" si="31"/>
        <v>9.296325077881773E-2</v>
      </c>
    </row>
    <row r="487" spans="1:11" x14ac:dyDescent="0.25">
      <c r="A487">
        <v>118667503</v>
      </c>
      <c r="B487" s="4" t="s">
        <v>561</v>
      </c>
      <c r="C487" t="s">
        <v>560</v>
      </c>
      <c r="D487" s="2">
        <v>11916559</v>
      </c>
      <c r="E487" s="3">
        <v>12502028</v>
      </c>
      <c r="F487" s="3">
        <f t="shared" si="28"/>
        <v>585469</v>
      </c>
      <c r="G487" s="5">
        <f t="shared" si="29"/>
        <v>4.9130709628509371E-2</v>
      </c>
      <c r="H487" s="2">
        <v>1945637</v>
      </c>
      <c r="I487" s="3">
        <v>2052883</v>
      </c>
      <c r="J487" s="3">
        <f t="shared" si="30"/>
        <v>107246</v>
      </c>
      <c r="K487" s="5">
        <f t="shared" si="31"/>
        <v>5.5121279046399713E-2</v>
      </c>
    </row>
    <row r="488" spans="1:11" x14ac:dyDescent="0.25">
      <c r="A488">
        <v>112671303</v>
      </c>
      <c r="B488" s="4" t="s">
        <v>562</v>
      </c>
      <c r="C488" t="s">
        <v>563</v>
      </c>
      <c r="D488" s="2">
        <v>10684257</v>
      </c>
      <c r="E488" s="3">
        <v>12042680</v>
      </c>
      <c r="F488" s="3">
        <f t="shared" si="28"/>
        <v>1358423</v>
      </c>
      <c r="G488" s="5">
        <f t="shared" si="29"/>
        <v>0.12714248637036718</v>
      </c>
      <c r="H488" s="2">
        <v>2578651</v>
      </c>
      <c r="I488" s="3">
        <v>2834979</v>
      </c>
      <c r="J488" s="3">
        <f t="shared" si="30"/>
        <v>256328</v>
      </c>
      <c r="K488" s="5">
        <f t="shared" si="31"/>
        <v>9.940391313132331E-2</v>
      </c>
    </row>
    <row r="489" spans="1:11" x14ac:dyDescent="0.25">
      <c r="A489">
        <v>112671603</v>
      </c>
      <c r="B489" s="4" t="s">
        <v>564</v>
      </c>
      <c r="C489" t="s">
        <v>563</v>
      </c>
      <c r="D489" s="2">
        <v>13054961</v>
      </c>
      <c r="E489" s="3">
        <v>15348129</v>
      </c>
      <c r="F489" s="3">
        <f t="shared" si="28"/>
        <v>2293168</v>
      </c>
      <c r="G489" s="5">
        <f t="shared" si="29"/>
        <v>0.17565491003764774</v>
      </c>
      <c r="H489" s="2">
        <v>3661597</v>
      </c>
      <c r="I489" s="3">
        <v>4134302</v>
      </c>
      <c r="J489" s="3">
        <f t="shared" si="30"/>
        <v>472705</v>
      </c>
      <c r="K489" s="5">
        <f t="shared" si="31"/>
        <v>0.12909804110064543</v>
      </c>
    </row>
    <row r="490" spans="1:11" x14ac:dyDescent="0.25">
      <c r="A490">
        <v>112671803</v>
      </c>
      <c r="B490" s="4" t="s">
        <v>565</v>
      </c>
      <c r="C490" t="s">
        <v>563</v>
      </c>
      <c r="D490" s="2">
        <v>13144770</v>
      </c>
      <c r="E490" s="3">
        <v>13412686</v>
      </c>
      <c r="F490" s="3">
        <f t="shared" si="28"/>
        <v>267916</v>
      </c>
      <c r="G490" s="5">
        <f t="shared" si="29"/>
        <v>2.0381946584078686E-2</v>
      </c>
      <c r="H490" s="2">
        <v>2568887</v>
      </c>
      <c r="I490" s="3">
        <v>2852415</v>
      </c>
      <c r="J490" s="3">
        <f t="shared" si="30"/>
        <v>283528</v>
      </c>
      <c r="K490" s="5">
        <f t="shared" si="31"/>
        <v>0.11036997734816674</v>
      </c>
    </row>
    <row r="491" spans="1:11" x14ac:dyDescent="0.25">
      <c r="A491">
        <v>112672203</v>
      </c>
      <c r="B491" s="4" t="s">
        <v>566</v>
      </c>
      <c r="C491" t="s">
        <v>563</v>
      </c>
      <c r="D491" s="2">
        <v>8872583</v>
      </c>
      <c r="E491" s="3">
        <v>9208188</v>
      </c>
      <c r="F491" s="3">
        <f t="shared" si="28"/>
        <v>335605</v>
      </c>
      <c r="G491" s="5">
        <f t="shared" si="29"/>
        <v>3.7824949059366363E-2</v>
      </c>
      <c r="H491" s="2">
        <v>2214260</v>
      </c>
      <c r="I491" s="3">
        <v>2395149</v>
      </c>
      <c r="J491" s="3">
        <f t="shared" si="30"/>
        <v>180889</v>
      </c>
      <c r="K491" s="5">
        <f t="shared" si="31"/>
        <v>8.169275514167261E-2</v>
      </c>
    </row>
    <row r="492" spans="1:11" x14ac:dyDescent="0.25">
      <c r="A492">
        <v>112672803</v>
      </c>
      <c r="B492" s="4" t="s">
        <v>567</v>
      </c>
      <c r="C492" t="s">
        <v>563</v>
      </c>
      <c r="D492" s="2">
        <v>4922630</v>
      </c>
      <c r="E492" s="3">
        <v>5958807</v>
      </c>
      <c r="F492" s="3">
        <f t="shared" si="28"/>
        <v>1036177</v>
      </c>
      <c r="G492" s="5">
        <f t="shared" si="29"/>
        <v>0.21049256190288523</v>
      </c>
      <c r="H492" s="2">
        <v>1215602</v>
      </c>
      <c r="I492" s="3">
        <v>1363495</v>
      </c>
      <c r="J492" s="3">
        <f t="shared" si="30"/>
        <v>147893</v>
      </c>
      <c r="K492" s="5">
        <f t="shared" si="31"/>
        <v>0.12166235330313704</v>
      </c>
    </row>
    <row r="493" spans="1:11" x14ac:dyDescent="0.25">
      <c r="A493">
        <v>112674403</v>
      </c>
      <c r="B493" s="4" t="s">
        <v>568</v>
      </c>
      <c r="C493" t="s">
        <v>563</v>
      </c>
      <c r="D493" s="2">
        <v>13297078</v>
      </c>
      <c r="E493" s="3">
        <v>14553422</v>
      </c>
      <c r="F493" s="3">
        <f t="shared" si="28"/>
        <v>1256344</v>
      </c>
      <c r="G493" s="5">
        <f t="shared" si="29"/>
        <v>9.44827126681516E-2</v>
      </c>
      <c r="H493" s="2">
        <v>2491934</v>
      </c>
      <c r="I493" s="3">
        <v>2790910</v>
      </c>
      <c r="J493" s="3">
        <f t="shared" si="30"/>
        <v>298976</v>
      </c>
      <c r="K493" s="5">
        <f t="shared" si="31"/>
        <v>0.11997749539112994</v>
      </c>
    </row>
    <row r="494" spans="1:11" x14ac:dyDescent="0.25">
      <c r="A494">
        <v>115674603</v>
      </c>
      <c r="B494" s="4" t="s">
        <v>569</v>
      </c>
      <c r="C494" t="s">
        <v>563</v>
      </c>
      <c r="D494" s="2">
        <v>8757252</v>
      </c>
      <c r="E494" s="3">
        <v>9889200</v>
      </c>
      <c r="F494" s="3">
        <f t="shared" si="28"/>
        <v>1131948</v>
      </c>
      <c r="G494" s="5">
        <f t="shared" si="29"/>
        <v>0.12925835638851091</v>
      </c>
      <c r="H494" s="2">
        <v>1988517</v>
      </c>
      <c r="I494" s="3">
        <v>2193757</v>
      </c>
      <c r="J494" s="3">
        <f t="shared" si="30"/>
        <v>205240</v>
      </c>
      <c r="K494" s="5">
        <f t="shared" si="31"/>
        <v>0.10321259511485192</v>
      </c>
    </row>
    <row r="495" spans="1:11" x14ac:dyDescent="0.25">
      <c r="A495">
        <v>112675503</v>
      </c>
      <c r="B495" s="4" t="s">
        <v>570</v>
      </c>
      <c r="C495" t="s">
        <v>563</v>
      </c>
      <c r="D495" s="2">
        <v>16695683</v>
      </c>
      <c r="E495" s="3">
        <v>17841743</v>
      </c>
      <c r="F495" s="3">
        <f t="shared" si="28"/>
        <v>1146060</v>
      </c>
      <c r="G495" s="5">
        <f t="shared" si="29"/>
        <v>6.8644092008694702E-2</v>
      </c>
      <c r="H495" s="2">
        <v>3854436</v>
      </c>
      <c r="I495" s="3">
        <v>4276573</v>
      </c>
      <c r="J495" s="3">
        <f t="shared" si="30"/>
        <v>422137</v>
      </c>
      <c r="K495" s="5">
        <f t="shared" si="31"/>
        <v>0.10951978447689882</v>
      </c>
    </row>
    <row r="496" spans="1:11" x14ac:dyDescent="0.25">
      <c r="A496">
        <v>112676203</v>
      </c>
      <c r="B496" s="4" t="s">
        <v>571</v>
      </c>
      <c r="C496" t="s">
        <v>563</v>
      </c>
      <c r="D496" s="2">
        <v>9618443</v>
      </c>
      <c r="E496" s="3">
        <v>10269209</v>
      </c>
      <c r="F496" s="3">
        <f t="shared" si="28"/>
        <v>650766</v>
      </c>
      <c r="G496" s="5">
        <f t="shared" si="29"/>
        <v>6.7658143838872878E-2</v>
      </c>
      <c r="H496" s="2">
        <v>2125406</v>
      </c>
      <c r="I496" s="3">
        <v>2283237</v>
      </c>
      <c r="J496" s="3">
        <f t="shared" si="30"/>
        <v>157831</v>
      </c>
      <c r="K496" s="5">
        <f t="shared" si="31"/>
        <v>7.4259223884754255E-2</v>
      </c>
    </row>
    <row r="497" spans="1:11" x14ac:dyDescent="0.25">
      <c r="A497">
        <v>112676403</v>
      </c>
      <c r="B497" s="4" t="s">
        <v>572</v>
      </c>
      <c r="C497" t="s">
        <v>563</v>
      </c>
      <c r="D497" s="2">
        <v>12030441</v>
      </c>
      <c r="E497" s="3">
        <v>13463234</v>
      </c>
      <c r="F497" s="3">
        <f t="shared" si="28"/>
        <v>1432793</v>
      </c>
      <c r="G497" s="5">
        <f t="shared" si="29"/>
        <v>0.11909729659951784</v>
      </c>
      <c r="H497" s="2">
        <v>2594705</v>
      </c>
      <c r="I497" s="3">
        <v>2852907</v>
      </c>
      <c r="J497" s="3">
        <f t="shared" si="30"/>
        <v>258202</v>
      </c>
      <c r="K497" s="5">
        <f t="shared" si="31"/>
        <v>9.9511119761205996E-2</v>
      </c>
    </row>
    <row r="498" spans="1:11" x14ac:dyDescent="0.25">
      <c r="A498">
        <v>112676503</v>
      </c>
      <c r="B498" s="4" t="s">
        <v>573</v>
      </c>
      <c r="C498" t="s">
        <v>563</v>
      </c>
      <c r="D498" s="2">
        <v>8758561</v>
      </c>
      <c r="E498" s="3">
        <v>9443259</v>
      </c>
      <c r="F498" s="3">
        <f t="shared" si="28"/>
        <v>684698</v>
      </c>
      <c r="G498" s="5">
        <f t="shared" si="29"/>
        <v>7.8174713859959416E-2</v>
      </c>
      <c r="H498" s="2">
        <v>2158467</v>
      </c>
      <c r="I498" s="3">
        <v>2373165</v>
      </c>
      <c r="J498" s="3">
        <f t="shared" si="30"/>
        <v>214698</v>
      </c>
      <c r="K498" s="5">
        <f t="shared" si="31"/>
        <v>9.9467816742160056E-2</v>
      </c>
    </row>
    <row r="499" spans="1:11" x14ac:dyDescent="0.25">
      <c r="A499">
        <v>112676703</v>
      </c>
      <c r="B499" s="4" t="s">
        <v>574</v>
      </c>
      <c r="C499" t="s">
        <v>563</v>
      </c>
      <c r="D499" s="2">
        <v>12480025</v>
      </c>
      <c r="E499" s="3">
        <v>13342510</v>
      </c>
      <c r="F499" s="3">
        <f t="shared" si="28"/>
        <v>862485</v>
      </c>
      <c r="G499" s="5">
        <f t="shared" si="29"/>
        <v>6.9109236560022921E-2</v>
      </c>
      <c r="H499" s="2">
        <v>2750438</v>
      </c>
      <c r="I499" s="3">
        <v>3024847</v>
      </c>
      <c r="J499" s="3">
        <f t="shared" si="30"/>
        <v>274409</v>
      </c>
      <c r="K499" s="5">
        <f t="shared" si="31"/>
        <v>9.9769200396445948E-2</v>
      </c>
    </row>
    <row r="500" spans="1:11" x14ac:dyDescent="0.25">
      <c r="A500">
        <v>115219002</v>
      </c>
      <c r="B500" s="4" t="s">
        <v>575</v>
      </c>
      <c r="C500" t="s">
        <v>563</v>
      </c>
      <c r="D500" s="2">
        <v>15847891</v>
      </c>
      <c r="E500" s="3">
        <v>17249436</v>
      </c>
      <c r="F500" s="3">
        <f t="shared" si="28"/>
        <v>1401545</v>
      </c>
      <c r="G500" s="5">
        <f t="shared" si="29"/>
        <v>8.843731951462816E-2</v>
      </c>
      <c r="H500" s="2">
        <v>4605549</v>
      </c>
      <c r="I500" s="3">
        <v>4998553</v>
      </c>
      <c r="J500" s="3">
        <f t="shared" si="30"/>
        <v>393004</v>
      </c>
      <c r="K500" s="5">
        <f t="shared" si="31"/>
        <v>8.5332714948858426E-2</v>
      </c>
    </row>
    <row r="501" spans="1:11" x14ac:dyDescent="0.25">
      <c r="A501">
        <v>112678503</v>
      </c>
      <c r="B501" s="4" t="s">
        <v>576</v>
      </c>
      <c r="C501" t="s">
        <v>563</v>
      </c>
      <c r="D501" s="2">
        <v>8037448</v>
      </c>
      <c r="E501" s="3">
        <v>9366665</v>
      </c>
      <c r="F501" s="3">
        <f t="shared" si="28"/>
        <v>1329217</v>
      </c>
      <c r="G501" s="5">
        <f t="shared" si="29"/>
        <v>0.16537799062588027</v>
      </c>
      <c r="H501" s="2">
        <v>2054041</v>
      </c>
      <c r="I501" s="3">
        <v>2301245</v>
      </c>
      <c r="J501" s="3">
        <f t="shared" si="30"/>
        <v>247204</v>
      </c>
      <c r="K501" s="5">
        <f t="shared" si="31"/>
        <v>0.12035008064590726</v>
      </c>
    </row>
    <row r="502" spans="1:11" x14ac:dyDescent="0.25">
      <c r="A502">
        <v>112679002</v>
      </c>
      <c r="B502" s="4" t="s">
        <v>577</v>
      </c>
      <c r="C502" t="s">
        <v>563</v>
      </c>
      <c r="D502" s="2">
        <v>90562619.700000003</v>
      </c>
      <c r="E502" s="3">
        <v>99082512</v>
      </c>
      <c r="F502" s="3">
        <f t="shared" si="28"/>
        <v>8519892.299999997</v>
      </c>
      <c r="G502" s="5">
        <f t="shared" si="29"/>
        <v>9.4077361368555865E-2</v>
      </c>
      <c r="H502" s="2">
        <v>8000113</v>
      </c>
      <c r="I502" s="3">
        <v>9052664</v>
      </c>
      <c r="J502" s="3">
        <f t="shared" si="30"/>
        <v>1052551</v>
      </c>
      <c r="K502" s="5">
        <f t="shared" si="31"/>
        <v>0.13156701661589029</v>
      </c>
    </row>
    <row r="503" spans="1:11" x14ac:dyDescent="0.25">
      <c r="A503">
        <v>112679403</v>
      </c>
      <c r="B503" s="4" t="s">
        <v>578</v>
      </c>
      <c r="C503" t="s">
        <v>563</v>
      </c>
      <c r="D503" s="2">
        <v>4525147</v>
      </c>
      <c r="E503" s="3">
        <v>5838745</v>
      </c>
      <c r="F503" s="3">
        <f t="shared" si="28"/>
        <v>1313598</v>
      </c>
      <c r="G503" s="5">
        <f t="shared" si="29"/>
        <v>0.29028847018671439</v>
      </c>
      <c r="H503" s="2">
        <v>1496154</v>
      </c>
      <c r="I503" s="3">
        <v>1648128</v>
      </c>
      <c r="J503" s="3">
        <f t="shared" si="30"/>
        <v>151974</v>
      </c>
      <c r="K503" s="5">
        <f t="shared" si="31"/>
        <v>0.10157644199728103</v>
      </c>
    </row>
    <row r="504" spans="1:11" x14ac:dyDescent="0.25">
      <c r="B504" s="4"/>
      <c r="D504" s="4"/>
      <c r="G504" s="5"/>
      <c r="H504" s="4"/>
      <c r="K504" s="5"/>
    </row>
    <row r="505" spans="1:11" x14ac:dyDescent="0.25">
      <c r="B505" s="6"/>
      <c r="C505" s="19" t="s">
        <v>11</v>
      </c>
      <c r="D505" s="20">
        <f t="shared" ref="D505:J505" si="32">SUM(D4:D503)</f>
        <v>7305079051.9899998</v>
      </c>
      <c r="E505" s="21">
        <f t="shared" si="32"/>
        <v>7872444052</v>
      </c>
      <c r="F505" s="21">
        <f t="shared" si="32"/>
        <v>567365000.00999999</v>
      </c>
      <c r="G505" s="22">
        <f t="shared" ref="G505" si="33">F505/D505</f>
        <v>7.7667195107962897E-2</v>
      </c>
      <c r="H505" s="20">
        <f t="shared" si="32"/>
        <v>1237385836</v>
      </c>
      <c r="I505" s="21">
        <f t="shared" si="32"/>
        <v>1334463139</v>
      </c>
      <c r="J505" s="21">
        <f t="shared" si="32"/>
        <v>97077303</v>
      </c>
      <c r="K505" s="22">
        <f t="shared" ref="K505" si="34">J505/H505</f>
        <v>7.8453543087105448E-2</v>
      </c>
    </row>
  </sheetData>
  <sortState xmlns:xlrd2="http://schemas.microsoft.com/office/spreadsheetml/2017/richdata2" ref="A4:K503">
    <sortCondition ref="C4:C503"/>
    <sortCondition ref="B4:B503"/>
  </sortState>
  <mergeCells count="6">
    <mergeCell ref="B1:B2"/>
    <mergeCell ref="F2:G2"/>
    <mergeCell ref="J2:K2"/>
    <mergeCell ref="D1:G1"/>
    <mergeCell ref="H1:K1"/>
    <mergeCell ref="C1:C2"/>
  </mergeCells>
  <printOptions gridLines="1"/>
  <pageMargins left="0.7" right="0.7" top="0.75" bottom="0.75" header="0.3" footer="0.3"/>
  <pageSetup scale="77" fitToHeight="0" orientation="landscape" r:id="rId1"/>
  <headerFooter>
    <oddHeader>&amp;C&amp;14BEF and SEF Estimates by School District
Governor's 2023/24 Budget Proposal</oddHeader>
    <oddFooter>&amp;LMach 2023 Estimate&amp;CPA House Appropriations Committee (D)&amp;R&amp;P</oddFooter>
  </headerFooter>
  <ignoredErrors>
    <ignoredError sqref="G50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113D8A688F774EA20F6F154EA46AA6" ma:contentTypeVersion="14" ma:contentTypeDescription="Create a new document." ma:contentTypeScope="" ma:versionID="79eeece4a7f36e941fafbac11f87862a">
  <xsd:schema xmlns:xsd="http://www.w3.org/2001/XMLSchema" xmlns:xs="http://www.w3.org/2001/XMLSchema" xmlns:p="http://schemas.microsoft.com/office/2006/metadata/properties" xmlns:ns2="1977b6d1-8335-4eaa-a24a-cf2d52e7657c" xmlns:ns3="bc2cc035-85b5-46fb-9302-4b5c0630537d" targetNamespace="http://schemas.microsoft.com/office/2006/metadata/properties" ma:root="true" ma:fieldsID="b0a43f85fae3e3f3d9176bc51ff5bec5" ns2:_="" ns3:_="">
    <xsd:import namespace="1977b6d1-8335-4eaa-a24a-cf2d52e7657c"/>
    <xsd:import namespace="bc2cc035-85b5-46fb-9302-4b5c063053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7b6d1-8335-4eaa-a24a-cf2d52e765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ec67321-614d-4fbf-a41b-0ca2edf9c8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cc035-85b5-46fb-9302-4b5c063053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fadd71a-04c2-426c-9743-cba8f811ae7a}" ma:internalName="TaxCatchAll" ma:showField="CatchAllData" ma:web="bc2cc035-85b5-46fb-9302-4b5c063053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2cc035-85b5-46fb-9302-4b5c0630537d" xsi:nil="true"/>
    <lcf76f155ced4ddcb4097134ff3c332f xmlns="1977b6d1-8335-4eaa-a24a-cf2d52e765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00A0DFA-91E9-49A4-9790-B531419920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2C9C85-4EF1-4687-858F-EBFF22D9AF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7b6d1-8335-4eaa-a24a-cf2d52e7657c"/>
    <ds:schemaRef ds:uri="bc2cc035-85b5-46fb-9302-4b5c063053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722CD8-2016-4D7F-982D-B8FD4ACE86FA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bc2cc035-85b5-46fb-9302-4b5c0630537d"/>
    <ds:schemaRef ds:uri="http://schemas.openxmlformats.org/package/2006/metadata/core-properties"/>
    <ds:schemaRef ds:uri="http://purl.org/dc/terms/"/>
    <ds:schemaRef ds:uri="1977b6d1-8335-4eaa-a24a-cf2d52e7657c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7f98a0d5-7d63-4478-b599-128fddfb19e5}" enabled="0" method="" siteId="{7f98a0d5-7d63-4478-b599-128fddfb19e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laptop</dc:creator>
  <cp:keywords/>
  <dc:description/>
  <cp:lastModifiedBy>Sean Brandon</cp:lastModifiedBy>
  <cp:revision/>
  <cp:lastPrinted>2023-03-07T15:03:24Z</cp:lastPrinted>
  <dcterms:created xsi:type="dcterms:W3CDTF">2023-03-07T02:39:37Z</dcterms:created>
  <dcterms:modified xsi:type="dcterms:W3CDTF">2023-03-07T15:03:26Z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0x01010003113D8A688F774EA20F6F154EA46AA6</vt:lpwstr>
  </property>
  <property fmtid="{D5CDD505-2E9C-101B-9397-08002B2CF9AE}" pid="3" name="MediaServiceImageTags">
    <vt:lpwstr/>
  </property>
</Properties>
</file>